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<sst xmlns="http://schemas.openxmlformats.org/spreadsheetml/2006/main" count="33" uniqueCount="33">
  <si>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</si>
  <si>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TCM180</t>
  </si>
  <si>
    <t xml:space="preserve">U</t>
  </si>
  <si>
    <t xml:space="preserve">Équipement de régulation et de contrôle de zone.</t>
  </si>
  <si>
    <r>
      <rPr>
        <sz val="8.25"/>
        <color rgb="FF000000"/>
        <rFont val="Arial"/>
        <family val="2"/>
      </rPr>
      <t xml:space="preserve">Système pour contrôle de la température de l'eau en sortie par actionnement de la vanne motorisée à 3 voies, contrôle de la chaudière, de la production d'E.C.S. et de la pompe de circulation et programmation hebdomadaire avec 9 horaires préconfigurés et 4 horaires de programmation libre, dans les installations de chauffage, constitué de centrale de contrôle, sonde de température de départ et sonde de température extérieure, thermostat numérique programmable, antenne pour connexion via radio de la centrale de contrôle avec les thermostats et vanne à soupape à 3 voies, de 3/4" de diamètre.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</si>
  <si>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</si>
  <si>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</si>
  <si>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</si>
  <si>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</si>
  <si>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</si>
  <si>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</si>
  <si>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mt38esu083c</t>
  </si>
  <si>
    <t xml:space="preserve">Vanne à soupape à 3 voies, de 3/4" de diamètre.</t>
  </si>
  <si>
    <t xml:space="preserve">U</t>
  </si>
  <si>
    <t xml:space="preserve">mt38esu058a</t>
  </si>
  <si>
    <t xml:space="preserve">Système pour contrôle de la température de l'eau en sortie par actionnement de la vanne motorisée à 3 voies, contrôle de la chaudière, de la production d'E.C.S. et de la pompe de circulation et programmation hebdomadaire avec 9 horaires préconfigurés et 4 horaires de programmation libre, dans les installations de chauffage, constitué de centrale de contrôle, sonde de température de départ et sonde de température extérieure.</t>
  </si>
  <si>
    <t xml:space="preserve">U</t>
  </si>
  <si>
    <t xml:space="preserve">mt38esu038a</t>
  </si>
  <si>
    <t xml:space="preserve">Thermostat numérique programmable, dimensions 80x80x26,5 mm, avec communication par radio avec la centrale et capteur d'humidité.</t>
  </si>
  <si>
    <t xml:space="preserve">U</t>
  </si>
  <si>
    <t xml:space="preserve">mt38esu104a</t>
  </si>
  <si>
    <t xml:space="preserve">Antenne pour connexion via radio de la centrale de contrôle avec les thermostats.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</si>
  <si>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</si>
  <si>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</si>
  <si>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</si>
  <si>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</si>
  <si>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</si>
  <si>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</si>
  <si>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</si>
  <si>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</si>
  <si>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</si>
  <si>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523,73Dhs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</si>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</sst>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1.19"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1437.41</v>
      </c>
      <c r="H9" s="13">
        <f ca="1">ROUND(INDIRECT(ADDRESS(ROW()+(0), COLUMN()+(-3), 1))*INDIRECT(ADDRESS(ROW()+(0), COLUMN()+(-1), 1)), 2)</f>
        <v>1437.41</v>
      </c>
    </row>
    <row r="10" spans="1:8" ht="55.50" thickBot="1" customHeight="1">
      <c r="A10" s="14" t="s">
        <v>14</v>
      </c>
      <c r="B10" s="14"/>
      <c r="C10" s="14" t="s">
        <v>15</v>
      </c>
      <c r="D10" s="14"/>
      <c r="E10" s="15">
        <v>1</v>
      </c>
      <c r="F10" s="16" t="s">
        <v>16</v>
      </c>
      <c r="G10" s="17">
        <v>5069.88</v>
      </c>
      <c r="H10" s="17">
        <f ca="1">ROUND(INDIRECT(ADDRESS(ROW()+(0), COLUMN()+(-3), 1))*INDIRECT(ADDRESS(ROW()+(0), COLUMN()+(-1), 1)), 2)</f>
        <v>5069.88</v>
      </c>
    </row>
    <row r="11" spans="1:8" ht="24.00" thickBot="1" customHeight="1">
      <c r="A11" s="14" t="s">
        <v>17</v>
      </c>
      <c r="B11" s="14"/>
      <c r="C11" s="14" t="s">
        <v>18</v>
      </c>
      <c r="D11" s="14"/>
      <c r="E11" s="15">
        <v>1</v>
      </c>
      <c r="F11" s="16" t="s">
        <v>19</v>
      </c>
      <c r="G11" s="17">
        <v>2134.69</v>
      </c>
      <c r="H11" s="17">
        <f ca="1">ROUND(INDIRECT(ADDRESS(ROW()+(0), COLUMN()+(-3), 1))*INDIRECT(ADDRESS(ROW()+(0), COLUMN()+(-1), 1)), 2)</f>
        <v>2134.69</v>
      </c>
    </row>
    <row r="12" spans="1:8" ht="13.50" thickBot="1" customHeight="1">
      <c r="A12" s="14" t="s">
        <v>20</v>
      </c>
      <c r="B12" s="14"/>
      <c r="C12" s="14" t="s">
        <v>21</v>
      </c>
      <c r="D12" s="14"/>
      <c r="E12" s="15">
        <v>1</v>
      </c>
      <c r="F12" s="16" t="s">
        <v>22</v>
      </c>
      <c r="G12" s="17">
        <v>1534.31</v>
      </c>
      <c r="H12" s="17">
        <f ca="1">ROUND(INDIRECT(ADDRESS(ROW()+(0), COLUMN()+(-3), 1))*INDIRECT(ADDRESS(ROW()+(0), COLUMN()+(-1), 1)), 2)</f>
        <v>1534.31</v>
      </c>
    </row>
    <row r="13" spans="1:8" ht="13.50" thickBot="1" customHeight="1">
      <c r="A13" s="14" t="s">
        <v>23</v>
      </c>
      <c r="B13" s="14"/>
      <c r="C13" s="14" t="s">
        <v>24</v>
      </c>
      <c r="D13" s="14"/>
      <c r="E13" s="15">
        <v>0.839</v>
      </c>
      <c r="F13" s="16" t="s">
        <v>25</v>
      </c>
      <c r="G13" s="17">
        <v>59.53</v>
      </c>
      <c r="H13" s="17">
        <f ca="1">ROUND(INDIRECT(ADDRESS(ROW()+(0), COLUMN()+(-3), 1))*INDIRECT(ADDRESS(ROW()+(0), COLUMN()+(-1), 1)), 2)</f>
        <v>49.95</v>
      </c>
    </row>
    <row r="14" spans="1:8" ht="13.50" thickBot="1" customHeight="1">
      <c r="A14" s="14" t="s">
        <v>26</v>
      </c>
      <c r="B14" s="14"/>
      <c r="C14" s="18" t="s">
        <v>27</v>
      </c>
      <c r="D14" s="18"/>
      <c r="E14" s="19">
        <v>0.839</v>
      </c>
      <c r="F14" s="20" t="s">
        <v>28</v>
      </c>
      <c r="G14" s="21">
        <v>51.22</v>
      </c>
      <c r="H14" s="21">
        <f ca="1">ROUND(INDIRECT(ADDRESS(ROW()+(0), COLUMN()+(-3), 1))*INDIRECT(ADDRESS(ROW()+(0), COLUMN()+(-1), 1)), 2)</f>
        <v>42.97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10269.2</v>
      </c>
      <c r="H15" s="24">
        <f ca="1">ROUND(INDIRECT(ADDRESS(ROW()+(0), COLUMN()+(-3), 1))*INDIRECT(ADDRESS(ROW()+(0), COLUMN()+(-1), 1))/100, 2)</f>
        <v>205.38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10474.6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