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<sst xmlns="http://schemas.openxmlformats.org/spreadsheetml/2006/main" count="45" uniqueCount="45">
  <si>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</si>
  <si>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TCQ030</t>
  </si>
  <si>
    <t xml:space="preserve">U</t>
  </si>
  <si>
    <t xml:space="preserve">Chaudière au fioul, domestique, à basse température, sur pied, pour chauffage et E.C.S.</t>
  </si>
  <si>
    <r>
      <rPr>
        <sz val="8.25"/>
        <color rgb="FF000000"/>
        <rFont val="Arial"/>
        <family val="2"/>
      </rPr>
      <t xml:space="preserve">Chaudière sur pied, à basse température, avec corps en fonte de fer gris GL 180 pour brûleur pressurisé pour fioul, technologie Thermostream (principe d'anticondensation, ne nécessite pas de température minimale de retour), puissance de chauffage 45 kW, poids 246 kg, dimensions 881x600x787 mm, nombre d'éléments 4, contenu d'eau 61 l, pression maximale de travail 4 bar, brûleur de gazole à flamme bleue de 48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</si>
  <si>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</si>
  <si>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</si>
  <si>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</si>
  <si>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</si>
  <si>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</si>
  <si>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</si>
  <si>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mt38cqj100p</t>
  </si>
  <si>
    <t xml:space="preserve">Chaudière sur pied, à basse température, avec corps en fonte de fer gris GL 180 pour brûleur pressurisé pour fioul, technologie Thermostream (principe d'anticondensation, ne nécessite pas de température minimale de retour), puissance de chauffage 45 kW, poids 246 kg, dimensions 881x600x787 mm, nombre d'éléments 4, contenu d'eau 61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</si>
  <si>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</si>
  <si>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</si>
  <si>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</si>
  <si>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</si>
  <si>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mt38cqj102p</t>
  </si>
  <si>
    <t xml:space="preserve">Brûleur de gazole à flamme bleue de 48 kW de puissance, pour chaudières de 38,5 à 47 kW de puissance.</t>
  </si>
  <si>
    <t xml:space="preserve">U</t>
  </si>
  <si>
    <t xml:space="preserve">mt38cqj520b</t>
  </si>
  <si>
    <t xml:space="preserve">Kit de sécurité pour chaudière à fioul, composé de manomètre, vanne de sécurité et purgeur d'air.</t>
  </si>
  <si>
    <t xml:space="preserve">U</t>
  </si>
  <si>
    <t xml:space="preserve">mt38cqj530b</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</si>
  <si>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</si>
  <si>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</si>
  <si>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</si>
  <si>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</si>
  <si>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</si>
  <si>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mt38cqj577b</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</si>
  <si>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</si>
  <si>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</si>
  <si>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</si>
  <si>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</si>
  <si>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</si>
  <si>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</si>
  <si>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</si>
  <si>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</si>
  <si>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</si>
  <si>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</si>
  <si>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</si>
  <si>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</si>
  <si>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</si>
  <si>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81.293,88Dhs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</si>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</sst>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27017.1</v>
      </c>
      <c r="G9" s="13">
        <f ca="1">ROUND(INDIRECT(ADDRESS(ROW()+(0), COLUMN()+(-3), 1))*INDIRECT(ADDRESS(ROW()+(0), COLUMN()+(-1), 1)), 2)</f>
        <v>27017.1</v>
      </c>
    </row>
    <row r="10" spans="1:7" ht="24.00" thickBot="1" customHeight="1">
      <c r="A10" s="14" t="s">
        <v>14</v>
      </c>
      <c r="B10" s="14"/>
      <c r="C10" s="14" t="s">
        <v>15</v>
      </c>
      <c r="D10" s="15">
        <v>1</v>
      </c>
      <c r="E10" s="16" t="s">
        <v>16</v>
      </c>
      <c r="F10" s="17">
        <v>6670.9</v>
      </c>
      <c r="G10" s="17">
        <f ca="1">ROUND(INDIRECT(ADDRESS(ROW()+(0), COLUMN()+(-3), 1))*INDIRECT(ADDRESS(ROW()+(0), COLUMN()+(-1), 1)), 2)</f>
        <v>6670.9</v>
      </c>
    </row>
    <row r="11" spans="1:7" ht="24.00" thickBot="1" customHeight="1">
      <c r="A11" s="14" t="s">
        <v>17</v>
      </c>
      <c r="B11" s="14"/>
      <c r="C11" s="14" t="s">
        <v>18</v>
      </c>
      <c r="D11" s="15">
        <v>1</v>
      </c>
      <c r="E11" s="16" t="s">
        <v>19</v>
      </c>
      <c r="F11" s="17">
        <v>15343.1</v>
      </c>
      <c r="G11" s="17">
        <f ca="1">ROUND(INDIRECT(ADDRESS(ROW()+(0), COLUMN()+(-3), 1))*INDIRECT(ADDRESS(ROW()+(0), COLUMN()+(-1), 1)), 2)</f>
        <v>15343.1</v>
      </c>
    </row>
    <row r="12" spans="1:7" ht="24.00" thickBot="1" customHeight="1">
      <c r="A12" s="14" t="s">
        <v>20</v>
      </c>
      <c r="B12" s="14"/>
      <c r="C12" s="14" t="s">
        <v>21</v>
      </c>
      <c r="D12" s="15">
        <v>1</v>
      </c>
      <c r="E12" s="16" t="s">
        <v>22</v>
      </c>
      <c r="F12" s="17">
        <v>2334.81</v>
      </c>
      <c r="G12" s="17">
        <f ca="1">ROUND(INDIRECT(ADDRESS(ROW()+(0), COLUMN()+(-3), 1))*INDIRECT(ADDRESS(ROW()+(0), COLUMN()+(-1), 1)), 2)</f>
        <v>2334.81</v>
      </c>
    </row>
    <row r="13" spans="1:7" ht="24.00" thickBot="1" customHeight="1">
      <c r="A13" s="14" t="s">
        <v>23</v>
      </c>
      <c r="B13" s="14"/>
      <c r="C13" s="14" t="s">
        <v>24</v>
      </c>
      <c r="D13" s="15">
        <v>1</v>
      </c>
      <c r="E13" s="16" t="s">
        <v>25</v>
      </c>
      <c r="F13" s="17">
        <v>1801.14</v>
      </c>
      <c r="G13" s="17">
        <f ca="1">ROUND(INDIRECT(ADDRESS(ROW()+(0), COLUMN()+(-3), 1))*INDIRECT(ADDRESS(ROW()+(0), COLUMN()+(-1), 1)), 2)</f>
        <v>1801.14</v>
      </c>
    </row>
    <row r="14" spans="1:7" ht="45.00" thickBot="1" customHeight="1">
      <c r="A14" s="14" t="s">
        <v>26</v>
      </c>
      <c r="B14" s="14"/>
      <c r="C14" s="14" t="s">
        <v>27</v>
      </c>
      <c r="D14" s="15">
        <v>1</v>
      </c>
      <c r="E14" s="16" t="s">
        <v>28</v>
      </c>
      <c r="F14" s="17">
        <v>12341.2</v>
      </c>
      <c r="G14" s="17">
        <f ca="1">ROUND(INDIRECT(ADDRESS(ROW()+(0), COLUMN()+(-3), 1))*INDIRECT(ADDRESS(ROW()+(0), COLUMN()+(-1), 1)), 2)</f>
        <v>12341.2</v>
      </c>
    </row>
    <row r="15" spans="1:7" ht="13.50" thickBot="1" customHeight="1">
      <c r="A15" s="14" t="s">
        <v>29</v>
      </c>
      <c r="B15" s="14"/>
      <c r="C15" s="14" t="s">
        <v>30</v>
      </c>
      <c r="D15" s="15">
        <v>1</v>
      </c>
      <c r="E15" s="16" t="s">
        <v>31</v>
      </c>
      <c r="F15" s="17">
        <v>6404.06</v>
      </c>
      <c r="G15" s="17">
        <f ca="1">ROUND(INDIRECT(ADDRESS(ROW()+(0), COLUMN()+(-3), 1))*INDIRECT(ADDRESS(ROW()+(0), COLUMN()+(-1), 1)), 2)</f>
        <v>6404.06</v>
      </c>
    </row>
    <row r="16" spans="1:7" ht="13.50" thickBot="1" customHeight="1">
      <c r="A16" s="14" t="s">
        <v>32</v>
      </c>
      <c r="B16" s="14"/>
      <c r="C16" s="14" t="s">
        <v>33</v>
      </c>
      <c r="D16" s="15">
        <v>1</v>
      </c>
      <c r="E16" s="16" t="s">
        <v>34</v>
      </c>
      <c r="F16" s="17">
        <v>28.74</v>
      </c>
      <c r="G16" s="17">
        <f ca="1">ROUND(INDIRECT(ADDRESS(ROW()+(0), COLUMN()+(-3), 1))*INDIRECT(ADDRESS(ROW()+(0), COLUMN()+(-1), 1)), 2)</f>
        <v>28.74</v>
      </c>
    </row>
    <row r="17" spans="1:7" ht="13.50" thickBot="1" customHeight="1">
      <c r="A17" s="14" t="s">
        <v>35</v>
      </c>
      <c r="B17" s="14"/>
      <c r="C17" s="14" t="s">
        <v>36</v>
      </c>
      <c r="D17" s="15">
        <v>4.636</v>
      </c>
      <c r="E17" s="16" t="s">
        <v>37</v>
      </c>
      <c r="F17" s="17">
        <v>59.53</v>
      </c>
      <c r="G17" s="17">
        <f ca="1">ROUND(INDIRECT(ADDRESS(ROW()+(0), COLUMN()+(-3), 1))*INDIRECT(ADDRESS(ROW()+(0), COLUMN()+(-1), 1)), 2)</f>
        <v>275.98</v>
      </c>
    </row>
    <row r="18" spans="1:7" ht="13.50" thickBot="1" customHeight="1">
      <c r="A18" s="14" t="s">
        <v>38</v>
      </c>
      <c r="B18" s="14"/>
      <c r="C18" s="18" t="s">
        <v>39</v>
      </c>
      <c r="D18" s="19">
        <v>4.636</v>
      </c>
      <c r="E18" s="20" t="s">
        <v>40</v>
      </c>
      <c r="F18" s="21">
        <v>51.22</v>
      </c>
      <c r="G18" s="21">
        <f ca="1">ROUND(INDIRECT(ADDRESS(ROW()+(0), COLUMN()+(-3), 1))*INDIRECT(ADDRESS(ROW()+(0), COLUMN()+(-1), 1)), 2)</f>
        <v>237.46</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72454.4</v>
      </c>
      <c r="G19" s="24">
        <f ca="1">ROUND(INDIRECT(ADDRESS(ROW()+(0), COLUMN()+(-3), 1))*INDIRECT(ADDRESS(ROW()+(0), COLUMN()+(-1), 1))/100, 2)</f>
        <v>1449.09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73903.5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