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<sst xmlns="http://schemas.openxmlformats.org/spreadsheetml/2006/main" count="39" uniqueCount="39">
  <si>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</si>
  <si>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TCQ120</t>
  </si>
  <si>
    <t xml:space="preserve">U</t>
  </si>
  <si>
    <t xml:space="preserve">Réservoir de surface.</t>
  </si>
  <si>
    <r>
      <rPr>
        <sz val="8.25"/>
        <color rgb="FF000000"/>
        <rFont val="Arial"/>
        <family val="2"/>
      </rPr>
      <t xml:space="preserve">Réservoir de fioul de surface de polyéthylène haute densité (PEHD/HDPE) pour installation en intérieur, à simple enveloppe contenue dans un bassin de rétention, de capacité 3000 litres, pour petites consommations individuelles.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</si>
  <si>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</si>
  <si>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</si>
  <si>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</si>
  <si>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</si>
  <si>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</si>
  <si>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</si>
  <si>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mt38dep110i</t>
  </si>
  <si>
    <t xml:space="preserve">Réservoir de gazole de polyéthylène (PEHD/HDPE), apparente, à simple enveloppe contenue dans un bassin de rétention, avec une capacité de 3000 litres, pour petites consommations individuelles, selon NF EN 13341. Comprend éléments de protection selon la norme.</t>
  </si>
  <si>
    <t xml:space="preserve">U</t>
  </si>
  <si>
    <t xml:space="preserve">mt38dep022a</t>
  </si>
  <si>
    <t xml:space="preserve">Indicateur de niveau pour réservoir de combustibles liquides.</t>
  </si>
  <si>
    <t xml:space="preserve">U</t>
  </si>
  <si>
    <t xml:space="preserve">mt38dep023a</t>
  </si>
  <si>
    <t xml:space="preserve">Interrupteur de niveau pour réservoir de combustibles liquides.</t>
  </si>
  <si>
    <t xml:space="preserve">U</t>
  </si>
  <si>
    <t xml:space="preserve">mt38dep024c</t>
  </si>
  <si>
    <t xml:space="preserve">Ensemble de bouche de charge, vannes et accessoires de connexion pour réservoir de combustibles liquides.</t>
  </si>
  <si>
    <t xml:space="preserve">U</t>
  </si>
  <si>
    <t xml:space="preserve">mt43tco010ca</t>
  </si>
  <si>
    <t xml:space="preserve">Tube en cuivre étiré à froid sans soudure, diamètre D=16/18 mm et 1 mm d'épaisseur, selon NF EN 1057.</t>
  </si>
  <si>
    <t xml:space="preserve">m</t>
  </si>
  <si>
    <t xml:space="preserve">mt35aia090ad</t>
  </si>
  <si>
    <t xml:space="preserve">Tube rigide en PVC, branchable, courbable à chaud, de couleur noire, de 32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</si>
  <si>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</si>
  <si>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</si>
  <si>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</si>
  <si>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</si>
  <si>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</si>
  <si>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</si>
  <si>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</si>
  <si>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</si>
  <si>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</si>
  <si>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2.291,80Dhs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</si>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</sst>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10947.1</v>
      </c>
      <c r="G9" s="13">
        <f ca="1">ROUND(INDIRECT(ADDRESS(ROW()+(0), COLUMN()+(-3), 1))*INDIRECT(ADDRESS(ROW()+(0), COLUMN()+(-1), 1)), 2)</f>
        <v>10947.1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2425.47</v>
      </c>
      <c r="G10" s="17">
        <f ca="1">ROUND(INDIRECT(ADDRESS(ROW()+(0), COLUMN()+(-3), 1))*INDIRECT(ADDRESS(ROW()+(0), COLUMN()+(-1), 1)), 2)</f>
        <v>2425.47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454.99</v>
      </c>
      <c r="G11" s="17">
        <f ca="1">ROUND(INDIRECT(ADDRESS(ROW()+(0), COLUMN()+(-3), 1))*INDIRECT(ADDRESS(ROW()+(0), COLUMN()+(-1), 1)), 2)</f>
        <v>454.99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1321.18</v>
      </c>
      <c r="G12" s="17">
        <f ca="1">ROUND(INDIRECT(ADDRESS(ROW()+(0), COLUMN()+(-3), 1))*INDIRECT(ADDRESS(ROW()+(0), COLUMN()+(-1), 1)), 2)</f>
        <v>1321.18</v>
      </c>
    </row>
    <row r="13" spans="1:7" ht="24.00" thickBot="1" customHeight="1">
      <c r="A13" s="14" t="s">
        <v>23</v>
      </c>
      <c r="B13" s="14"/>
      <c r="C13" s="14" t="s">
        <v>24</v>
      </c>
      <c r="D13" s="15">
        <v>10</v>
      </c>
      <c r="E13" s="16" t="s">
        <v>25</v>
      </c>
      <c r="F13" s="17">
        <v>27.37</v>
      </c>
      <c r="G13" s="17">
        <f ca="1">ROUND(INDIRECT(ADDRESS(ROW()+(0), COLUMN()+(-3), 1))*INDIRECT(ADDRESS(ROW()+(0), COLUMN()+(-1), 1)), 2)</f>
        <v>273.7</v>
      </c>
    </row>
    <row r="14" spans="1:7" ht="66.00" thickBot="1" customHeight="1">
      <c r="A14" s="14" t="s">
        <v>26</v>
      </c>
      <c r="B14" s="14"/>
      <c r="C14" s="14" t="s">
        <v>27</v>
      </c>
      <c r="D14" s="15">
        <v>10</v>
      </c>
      <c r="E14" s="16" t="s">
        <v>28</v>
      </c>
      <c r="F14" s="17">
        <v>42.61</v>
      </c>
      <c r="G14" s="17">
        <f ca="1">ROUND(INDIRECT(ADDRESS(ROW()+(0), COLUMN()+(-3), 1))*INDIRECT(ADDRESS(ROW()+(0), COLUMN()+(-1), 1)), 2)</f>
        <v>426.1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1.81</v>
      </c>
      <c r="E15" s="16" t="s">
        <v>31</v>
      </c>
      <c r="F15" s="17">
        <v>59.53</v>
      </c>
      <c r="G15" s="17">
        <f ca="1">ROUND(INDIRECT(ADDRESS(ROW()+(0), COLUMN()+(-3), 1))*INDIRECT(ADDRESS(ROW()+(0), COLUMN()+(-1), 1)), 2)</f>
        <v>107.75</v>
      </c>
    </row>
    <row r="16" spans="1:7" ht="13.50" thickBot="1" customHeight="1">
      <c r="A16" s="14" t="s">
        <v>32</v>
      </c>
      <c r="B16" s="14"/>
      <c r="C16" s="18" t="s">
        <v>33</v>
      </c>
      <c r="D16" s="19">
        <v>1.81</v>
      </c>
      <c r="E16" s="20" t="s">
        <v>34</v>
      </c>
      <c r="F16" s="21">
        <v>51.22</v>
      </c>
      <c r="G16" s="21">
        <f ca="1">ROUND(INDIRECT(ADDRESS(ROW()+(0), COLUMN()+(-3), 1))*INDIRECT(ADDRESS(ROW()+(0), COLUMN()+(-1), 1)), 2)</f>
        <v>92.71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16049</v>
      </c>
      <c r="G17" s="24">
        <f ca="1">ROUND(INDIRECT(ADDRESS(ROW()+(0), COLUMN()+(-3), 1))*INDIRECT(ADDRESS(ROW()+(0), COLUMN()+(-1), 1))/100, 2)</f>
        <v>320.98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16370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