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<sst xmlns="http://schemas.openxmlformats.org/spreadsheetml/2006/main" count="27" uniqueCount="27">
  <si>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</si>
  <si>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TCQ140</t>
  </si>
  <si>
    <t xml:space="preserve">U</t>
  </si>
  <si>
    <t xml:space="preserve">Bouche de charge pour réservoir de combustible liquide.</t>
  </si>
  <si>
    <r>
      <rPr>
        <sz val="8.25"/>
        <color rgb="FF000000"/>
        <rFont val="Arial"/>
        <family val="2"/>
      </rPr>
      <t xml:space="preserve">Bouche de charge pour réservoir de combustible liquide, en laiton, de 4", hébergée dans une niche avec un cadre et une porte en tôle galvanisée (sans inclure la réalisation de la niche, ni la mise en place du cadre et de la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</si>
  <si>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</si>
  <si>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</si>
  <si>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</si>
  <si>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</si>
  <si>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</si>
  <si>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</si>
  <si>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mt38dep003d</t>
  </si>
  <si>
    <t xml:space="preserve">Bouche de charge, en laiton, de 4", à visser.</t>
  </si>
  <si>
    <t xml:space="preserve">U</t>
  </si>
  <si>
    <t xml:space="preserve">mt43www065</t>
  </si>
  <si>
    <t xml:space="preserve">Cadre et porte en tôle galvanisée de 400x300 mm, avec serrure triangle.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</si>
  <si>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</si>
  <si>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</si>
  <si>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</si>
  <si>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</si>
  <si>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</si>
  <si>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</si>
  <si>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</si>
  <si>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</si>
  <si>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</si>
  <si>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249,75Dhs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</si>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</sst>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3.23" customWidth="1"/>
    <col min="4" max="4" width="63.41" customWidth="1"/>
    <col min="5" max="5" width="11.05" customWidth="1"/>
    <col min="6" max="6" width="8.33" customWidth="1"/>
    <col min="7" max="7" width="17.85"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1907.12</v>
      </c>
      <c r="H9" s="13">
        <f ca="1">ROUND(INDIRECT(ADDRESS(ROW()+(0), COLUMN()+(-3), 1))*INDIRECT(ADDRESS(ROW()+(0), COLUMN()+(-1), 1)), 2)</f>
        <v>1907.12</v>
      </c>
    </row>
    <row r="10" spans="1:8" ht="13.50" thickBot="1" customHeight="1">
      <c r="A10" s="14" t="s">
        <v>14</v>
      </c>
      <c r="B10" s="14"/>
      <c r="C10" s="14"/>
      <c r="D10" s="14" t="s">
        <v>15</v>
      </c>
      <c r="E10" s="15">
        <v>1</v>
      </c>
      <c r="F10" s="16" t="s">
        <v>16</v>
      </c>
      <c r="G10" s="17">
        <v>786.75</v>
      </c>
      <c r="H10" s="17">
        <f ca="1">ROUND(INDIRECT(ADDRESS(ROW()+(0), COLUMN()+(-3), 1))*INDIRECT(ADDRESS(ROW()+(0), COLUMN()+(-1), 1)), 2)</f>
        <v>786.75</v>
      </c>
    </row>
    <row r="11" spans="1:8" ht="13.50" thickBot="1" customHeight="1">
      <c r="A11" s="14" t="s">
        <v>17</v>
      </c>
      <c r="B11" s="14"/>
      <c r="C11" s="14"/>
      <c r="D11" s="14" t="s">
        <v>18</v>
      </c>
      <c r="E11" s="15">
        <v>0.241</v>
      </c>
      <c r="F11" s="16" t="s">
        <v>19</v>
      </c>
      <c r="G11" s="17">
        <v>59.53</v>
      </c>
      <c r="H11" s="17">
        <f ca="1">ROUND(INDIRECT(ADDRESS(ROW()+(0), COLUMN()+(-3), 1))*INDIRECT(ADDRESS(ROW()+(0), COLUMN()+(-1), 1)), 2)</f>
        <v>14.35</v>
      </c>
    </row>
    <row r="12" spans="1:8" ht="13.50" thickBot="1" customHeight="1">
      <c r="A12" s="14" t="s">
        <v>20</v>
      </c>
      <c r="B12" s="14"/>
      <c r="C12" s="14"/>
      <c r="D12" s="18" t="s">
        <v>21</v>
      </c>
      <c r="E12" s="19">
        <v>0.241</v>
      </c>
      <c r="F12" s="20" t="s">
        <v>22</v>
      </c>
      <c r="G12" s="21">
        <v>51.22</v>
      </c>
      <c r="H12" s="21">
        <f ca="1">ROUND(INDIRECT(ADDRESS(ROW()+(0), COLUMN()+(-3), 1))*INDIRECT(ADDRESS(ROW()+(0), COLUMN()+(-1), 1)), 2)</f>
        <v>12.34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2720.56</v>
      </c>
      <c r="H13" s="24">
        <f ca="1">ROUND(INDIRECT(ADDRESS(ROW()+(0), COLUMN()+(-3), 1))*INDIRECT(ADDRESS(ROW()+(0), COLUMN()+(-1), 1))/100, 2)</f>
        <v>54.41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2774.97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