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<sst xmlns="http://schemas.openxmlformats.org/spreadsheetml/2006/main" count="36" uniqueCount="36">
  <si>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</si>
  <si>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TCQ210</t>
  </si>
  <si>
    <t xml:space="preserve">U</t>
  </si>
  <si>
    <t xml:space="preserve">Réservoir de combustible liquide, de surface, en tôle d'acier.</t>
  </si>
  <si>
    <r>
      <rPr>
        <sz val="8.25"/>
        <color rgb="FF000000"/>
        <rFont val="Arial"/>
        <family val="2"/>
      </rPr>
      <t xml:space="preserve">Réservoir de fioul, de surface, placé à l'intérieur du bâtiment, de tôle d'acier, à simple paroi, avec une capacité de 15000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</si>
  <si>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</si>
  <si>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</si>
  <si>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</si>
  <si>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</si>
  <si>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</si>
  <si>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</si>
  <si>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mt38dep001pa</t>
  </si>
  <si>
    <t xml:space="preserve">Réservoir homologué de combustible liquide, apparente, en tôle d'acier, à simple paroi, de 1850 mm de diamètre et 6100 mm de longueur, avec une capacité de 15000 litres, selon NF EN 12285-2. Traitement extérieur: sablage SA 2 1/2 et finition via apprêt d'époxy polyamide et polyuréthane blanc. Comprend appuis et éléments de protection selon la norme.</t>
  </si>
  <si>
    <t xml:space="preserve">U</t>
  </si>
  <si>
    <t xml:space="preserve">mt38dep004b</t>
  </si>
  <si>
    <t xml:space="preserve">Tube plongeur de charge, pour réservoir de combustible liquide en tôle d'acier.</t>
  </si>
  <si>
    <t xml:space="preserve">U</t>
  </si>
  <si>
    <t xml:space="preserve">mt38dep005b</t>
  </si>
  <si>
    <t xml:space="preserve">Vanne de régulation de niveau, pour réservoir de combustible liquide en tôle d'acier.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</si>
  <si>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</si>
  <si>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</si>
  <si>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</si>
  <si>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</si>
  <si>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</si>
  <si>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</si>
  <si>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</si>
  <si>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</si>
  <si>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</si>
  <si>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</si>
  <si>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</si>
  <si>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</si>
  <si>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</si>
  <si>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</si>
  <si>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</si>
  <si>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26.149,19Dhs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</si>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</sst>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103554</v>
      </c>
      <c r="G9" s="13">
        <f ca="1">ROUND(INDIRECT(ADDRESS(ROW()+(0), COLUMN()+(-3), 1))*INDIRECT(ADDRESS(ROW()+(0), COLUMN()+(-1), 1)), 2)</f>
        <v>103554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4114.75</v>
      </c>
      <c r="G10" s="17">
        <f ca="1">ROUND(INDIRECT(ADDRESS(ROW()+(0), COLUMN()+(-3), 1))*INDIRECT(ADDRESS(ROW()+(0), COLUMN()+(-1), 1)), 2)</f>
        <v>4114.75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1371.14</v>
      </c>
      <c r="G11" s="17">
        <f ca="1">ROUND(INDIRECT(ADDRESS(ROW()+(0), COLUMN()+(-3), 1))*INDIRECT(ADDRESS(ROW()+(0), COLUMN()+(-1), 1)), 2)</f>
        <v>1371.14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966.97</v>
      </c>
      <c r="G12" s="17">
        <f ca="1">ROUND(INDIRECT(ADDRESS(ROW()+(0), COLUMN()+(-3), 1))*INDIRECT(ADDRESS(ROW()+(0), COLUMN()+(-1), 1)), 2)</f>
        <v>966.97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0.58</v>
      </c>
      <c r="E13" s="16" t="s">
        <v>25</v>
      </c>
      <c r="F13" s="17">
        <v>483.44</v>
      </c>
      <c r="G13" s="17">
        <f ca="1">ROUND(INDIRECT(ADDRESS(ROW()+(0), COLUMN()+(-3), 1))*INDIRECT(ADDRESS(ROW()+(0), COLUMN()+(-1), 1)), 2)</f>
        <v>280.4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10.618</v>
      </c>
      <c r="E14" s="16" t="s">
        <v>28</v>
      </c>
      <c r="F14" s="17">
        <v>59.53</v>
      </c>
      <c r="G14" s="17">
        <f ca="1">ROUND(INDIRECT(ADDRESS(ROW()+(0), COLUMN()+(-3), 1))*INDIRECT(ADDRESS(ROW()+(0), COLUMN()+(-1), 1)), 2)</f>
        <v>632.09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10.618</v>
      </c>
      <c r="E15" s="20" t="s">
        <v>31</v>
      </c>
      <c r="F15" s="21">
        <v>51.22</v>
      </c>
      <c r="G15" s="21">
        <f ca="1">ROUND(INDIRECT(ADDRESS(ROW()+(0), COLUMN()+(-3), 1))*INDIRECT(ADDRESS(ROW()+(0), COLUMN()+(-1), 1)), 2)</f>
        <v>543.85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111463</v>
      </c>
      <c r="G16" s="24">
        <f ca="1">ROUND(INDIRECT(ADDRESS(ROW()+(0), COLUMN()+(-3), 1))*INDIRECT(ADDRESS(ROW()+(0), COLUMN()+(-1), 1))/100, 2)</f>
        <v>2229.26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113692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