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<sst xmlns="http://schemas.openxmlformats.org/spreadsheetml/2006/main" count="45" uniqueCount="45">
  <si>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</si>
  <si>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TCS060</t>
  </si>
  <si>
    <t xml:space="preserve">U</t>
  </si>
  <si>
    <t xml:space="preserve">Capteur solaire thermique pour installation collective, sur toiture inclinée.</t>
  </si>
  <si>
    <r>
      <rPr>
        <sz val="8.25"/>
        <color rgb="FF000000"/>
        <rFont val="Arial"/>
        <family val="2"/>
      </rPr>
      <t xml:space="preserve">Capteur solaire thermique constitué d'une batterie de 2 modules, chacun d'entre eux étant composé d'un 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 placés sur structure support pour toiture inclinée.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</si>
  <si>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</si>
  <si>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</si>
  <si>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</si>
  <si>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</si>
  <si>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</si>
  <si>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</si>
  <si>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mt38csg005a</t>
  </si>
  <si>
    <t xml:space="preserve">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t>
  </si>
  <si>
    <t xml:space="preserve">U</t>
  </si>
  <si>
    <t xml:space="preserve">mt38csg007a</t>
  </si>
  <si>
    <t xml:space="preserve">Châssis, pour toiture inclinée, pour capteur solaire thermique.</t>
  </si>
  <si>
    <t xml:space="preserve">U</t>
  </si>
  <si>
    <t xml:space="preserve">mt38csg008</t>
  </si>
  <si>
    <t xml:space="preserve">Jeu de fixation, pour toiture inclinée, pour châssis de capteur solaire thermique.</t>
  </si>
  <si>
    <t xml:space="preserve">U</t>
  </si>
  <si>
    <t xml:space="preserve">mt38csg040</t>
  </si>
  <si>
    <t xml:space="preserve">Kit de connexions hydrauliques pour capteurs solaires thermiques, avec connexions isolées, couvercles, passe-câbles et raccords.</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</si>
  <si>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</si>
  <si>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</si>
  <si>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</si>
  <si>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</si>
  <si>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</si>
  <si>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</si>
  <si>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</si>
  <si>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mt38csg100</t>
  </si>
  <si>
    <t xml:space="preserve">Solution eau-glycol pour remplissage de capteur solaire thermique, pour une température de travail comprise entre -28°C et +200°C.</t>
  </si>
  <si>
    <t xml:space="preserve">l</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</si>
  <si>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</si>
  <si>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</si>
  <si>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</si>
  <si>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</si>
  <si>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</si>
  <si>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</si>
  <si>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</si>
  <si>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</si>
  <si>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</si>
  <si>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</si>
  <si>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</si>
  <si>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14.228,05Dhs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</si>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</sst>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2</v>
      </c>
      <c r="F9" s="11" t="s">
        <v>13</v>
      </c>
      <c r="G9" s="13">
        <v>5352.93</v>
      </c>
      <c r="H9" s="13">
        <f ca="1">ROUND(INDIRECT(ADDRESS(ROW()+(0), COLUMN()+(-3), 1))*INDIRECT(ADDRESS(ROW()+(0), COLUMN()+(-1), 1)), 2)</f>
        <v>10705.9</v>
      </c>
    </row>
    <row r="10" spans="1:8" ht="13.50" thickBot="1" customHeight="1">
      <c r="A10" s="14" t="s">
        <v>14</v>
      </c>
      <c r="B10" s="14"/>
      <c r="C10" s="14" t="s">
        <v>15</v>
      </c>
      <c r="D10" s="14"/>
      <c r="E10" s="15">
        <v>2</v>
      </c>
      <c r="F10" s="16" t="s">
        <v>16</v>
      </c>
      <c r="G10" s="17">
        <v>1095.23</v>
      </c>
      <c r="H10" s="17">
        <f ca="1">ROUND(INDIRECT(ADDRESS(ROW()+(0), COLUMN()+(-3), 1))*INDIRECT(ADDRESS(ROW()+(0), COLUMN()+(-1), 1)), 2)</f>
        <v>2190.46</v>
      </c>
    </row>
    <row r="11" spans="1:8" ht="13.50" thickBot="1" customHeight="1">
      <c r="A11" s="14" t="s">
        <v>17</v>
      </c>
      <c r="B11" s="14"/>
      <c r="C11" s="14" t="s">
        <v>18</v>
      </c>
      <c r="D11" s="14"/>
      <c r="E11" s="15">
        <v>2</v>
      </c>
      <c r="F11" s="16" t="s">
        <v>19</v>
      </c>
      <c r="G11" s="17">
        <v>806.36</v>
      </c>
      <c r="H11" s="17">
        <f ca="1">ROUND(INDIRECT(ADDRESS(ROW()+(0), COLUMN()+(-3), 1))*INDIRECT(ADDRESS(ROW()+(0), COLUMN()+(-1), 1)), 2)</f>
        <v>1612.72</v>
      </c>
    </row>
    <row r="12" spans="1:8" ht="24.00" thickBot="1" customHeight="1">
      <c r="A12" s="14" t="s">
        <v>20</v>
      </c>
      <c r="B12" s="14"/>
      <c r="C12" s="14" t="s">
        <v>21</v>
      </c>
      <c r="D12" s="14"/>
      <c r="E12" s="15">
        <v>1</v>
      </c>
      <c r="F12" s="16" t="s">
        <v>22</v>
      </c>
      <c r="G12" s="17">
        <v>1255</v>
      </c>
      <c r="H12" s="17">
        <f ca="1">ROUND(INDIRECT(ADDRESS(ROW()+(0), COLUMN()+(-3), 1))*INDIRECT(ADDRESS(ROW()+(0), COLUMN()+(-1), 1)), 2)</f>
        <v>1255</v>
      </c>
    </row>
    <row r="13" spans="1:8" ht="24.00" thickBot="1" customHeight="1">
      <c r="A13" s="14" t="s">
        <v>23</v>
      </c>
      <c r="B13" s="14"/>
      <c r="C13" s="14" t="s">
        <v>24</v>
      </c>
      <c r="D13" s="14"/>
      <c r="E13" s="15">
        <v>1</v>
      </c>
      <c r="F13" s="16" t="s">
        <v>25</v>
      </c>
      <c r="G13" s="17">
        <v>995.97</v>
      </c>
      <c r="H13" s="17">
        <f ca="1">ROUND(INDIRECT(ADDRESS(ROW()+(0), COLUMN()+(-3), 1))*INDIRECT(ADDRESS(ROW()+(0), COLUMN()+(-1), 1)), 2)</f>
        <v>995.97</v>
      </c>
    </row>
    <row r="14" spans="1:8" ht="24.00" thickBot="1" customHeight="1">
      <c r="A14" s="14" t="s">
        <v>26</v>
      </c>
      <c r="B14" s="14"/>
      <c r="C14" s="14" t="s">
        <v>27</v>
      </c>
      <c r="D14" s="14"/>
      <c r="E14" s="15">
        <v>1</v>
      </c>
      <c r="F14" s="16" t="s">
        <v>28</v>
      </c>
      <c r="G14" s="17">
        <v>531.19</v>
      </c>
      <c r="H14" s="17">
        <f ca="1">ROUND(INDIRECT(ADDRESS(ROW()+(0), COLUMN()+(-3), 1))*INDIRECT(ADDRESS(ROW()+(0), COLUMN()+(-1), 1)), 2)</f>
        <v>531.19</v>
      </c>
    </row>
    <row r="15" spans="1:8" ht="24.00" thickBot="1" customHeight="1">
      <c r="A15" s="14" t="s">
        <v>29</v>
      </c>
      <c r="B15" s="14"/>
      <c r="C15" s="14" t="s">
        <v>30</v>
      </c>
      <c r="D15" s="14"/>
      <c r="E15" s="15">
        <v>2.3</v>
      </c>
      <c r="F15" s="16" t="s">
        <v>31</v>
      </c>
      <c r="G15" s="17">
        <v>54.76</v>
      </c>
      <c r="H15" s="17">
        <f ca="1">ROUND(INDIRECT(ADDRESS(ROW()+(0), COLUMN()+(-3), 1))*INDIRECT(ADDRESS(ROW()+(0), COLUMN()+(-1), 1)), 2)</f>
        <v>125.95</v>
      </c>
    </row>
    <row r="16" spans="1:8" ht="13.50" thickBot="1" customHeight="1">
      <c r="A16" s="14" t="s">
        <v>32</v>
      </c>
      <c r="B16" s="14"/>
      <c r="C16" s="14" t="s">
        <v>33</v>
      </c>
      <c r="D16" s="14"/>
      <c r="E16" s="15">
        <v>2</v>
      </c>
      <c r="F16" s="16" t="s">
        <v>34</v>
      </c>
      <c r="G16" s="17">
        <v>139.13</v>
      </c>
      <c r="H16" s="17">
        <f ca="1">ROUND(INDIRECT(ADDRESS(ROW()+(0), COLUMN()+(-3), 1))*INDIRECT(ADDRESS(ROW()+(0), COLUMN()+(-1), 1)), 2)</f>
        <v>278.26</v>
      </c>
    </row>
    <row r="17" spans="1:8" ht="13.50" thickBot="1" customHeight="1">
      <c r="A17" s="14" t="s">
        <v>35</v>
      </c>
      <c r="B17" s="14"/>
      <c r="C17" s="14" t="s">
        <v>36</v>
      </c>
      <c r="D17" s="14"/>
      <c r="E17" s="15">
        <v>5.947</v>
      </c>
      <c r="F17" s="16" t="s">
        <v>37</v>
      </c>
      <c r="G17" s="17">
        <v>59.53</v>
      </c>
      <c r="H17" s="17">
        <f ca="1">ROUND(INDIRECT(ADDRESS(ROW()+(0), COLUMN()+(-3), 1))*INDIRECT(ADDRESS(ROW()+(0), COLUMN()+(-1), 1)), 2)</f>
        <v>354.02</v>
      </c>
    </row>
    <row r="18" spans="1:8" ht="13.50" thickBot="1" customHeight="1">
      <c r="A18" s="14" t="s">
        <v>38</v>
      </c>
      <c r="B18" s="14"/>
      <c r="C18" s="18" t="s">
        <v>39</v>
      </c>
      <c r="D18" s="18"/>
      <c r="E18" s="19">
        <v>5.947</v>
      </c>
      <c r="F18" s="20" t="s">
        <v>40</v>
      </c>
      <c r="G18" s="21">
        <v>51.22</v>
      </c>
      <c r="H18" s="21">
        <f ca="1">ROUND(INDIRECT(ADDRESS(ROW()+(0), COLUMN()+(-3), 1))*INDIRECT(ADDRESS(ROW()+(0), COLUMN()+(-1), 1)), 2)</f>
        <v>304.61</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18354</v>
      </c>
      <c r="H19" s="24">
        <f ca="1">ROUND(INDIRECT(ADDRESS(ROW()+(0), COLUMN()+(-3), 1))*INDIRECT(ADDRESS(ROW()+(0), COLUMN()+(-1), 1))/100, 2)</f>
        <v>367.08</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18721.1</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