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<sst xmlns="http://schemas.openxmlformats.org/spreadsheetml/2006/main" count="36" uniqueCount="36">
  <si>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</si>
  <si>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TGI050</t>
  </si>
  <si>
    <t xml:space="preserve">U</t>
  </si>
  <si>
    <t xml:space="preserve">Collecteur.</t>
  </si>
  <si>
    <r>
      <rPr>
        <sz val="8.25"/>
        <color rgb="FF000000"/>
        <rFont val="Arial"/>
        <family val="2"/>
      </rPr>
      <t xml:space="preserve">Collecteur en cuivre, avec entrée de 3/4" de diamètre et six dérivations de 1/2" de diamètre, pour union vissée et manomètre en acier inoxydable. Comprend la prise de terre, les éléments de montage et les autres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</si>
  <si>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</si>
  <si>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</si>
  <si>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</si>
  <si>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</si>
  <si>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</si>
  <si>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</si>
  <si>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mt43acc010g</t>
  </si>
  <si>
    <t xml:space="preserve">Collecteur en cuivre, avec entrée de 3/4" de diamètre et six dérivations de 1/2" de diamètre, pour union vissée.</t>
  </si>
  <si>
    <t xml:space="preserve">U</t>
  </si>
  <si>
    <t xml:space="preserve">mt43acc020</t>
  </si>
  <si>
    <t xml:space="preserve">Manomètre en acier inoxydable pour une pression de 0 à 600 mbar, de 100 mm de diamètre, filet de connexion de 1/2" et précision du 0,5%.</t>
  </si>
  <si>
    <t xml:space="preserve">U</t>
  </si>
  <si>
    <t xml:space="preserve">mt35ttc010e</t>
  </si>
  <si>
    <t xml:space="preserve">Conducteur de cuivre nu, de 25 mm².</t>
  </si>
  <si>
    <t xml:space="preserve">m</t>
  </si>
  <si>
    <t xml:space="preserve">mt35ttc030</t>
  </si>
  <si>
    <t xml:space="preserve">Collier en laiton.</t>
  </si>
  <si>
    <t xml:space="preserve">U</t>
  </si>
  <si>
    <t xml:space="preserve">mt35tte010b</t>
  </si>
  <si>
    <t xml:space="preserve">Électrode pour réseau de prise de terre cuivré avec 300 µm, fabriqué en acier, de 15 mm de diamètre et de 2 m de longueur.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</si>
  <si>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</si>
  <si>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</si>
  <si>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</si>
  <si>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</si>
  <si>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</si>
  <si>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</si>
  <si>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</si>
  <si>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</si>
  <si>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</si>
  <si>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191,55Dhs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</si>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</sst>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9.05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1160.21</v>
      </c>
      <c r="G9" s="13">
        <f ca="1">ROUND(INDIRECT(ADDRESS(ROW()+(0), COLUMN()+(-3), 1))*INDIRECT(ADDRESS(ROW()+(0), COLUMN()+(-1), 1)), 2)</f>
        <v>1160.21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1078.42</v>
      </c>
      <c r="G10" s="17">
        <f ca="1">ROUND(INDIRECT(ADDRESS(ROW()+(0), COLUMN()+(-3), 1))*INDIRECT(ADDRESS(ROW()+(0), COLUMN()+(-1), 1)), 2)</f>
        <v>1078.42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68.42</v>
      </c>
      <c r="G11" s="17">
        <f ca="1">ROUND(INDIRECT(ADDRESS(ROW()+(0), COLUMN()+(-3), 1))*INDIRECT(ADDRESS(ROW()+(0), COLUMN()+(-1), 1)), 2)</f>
        <v>136.84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19.16</v>
      </c>
      <c r="G12" s="17">
        <f ca="1">ROUND(INDIRECT(ADDRESS(ROW()+(0), COLUMN()+(-3), 1))*INDIRECT(ADDRESS(ROW()+(0), COLUMN()+(-1), 1)), 2)</f>
        <v>19.16</v>
      </c>
    </row>
    <row r="13" spans="1:7" ht="24.0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246.31</v>
      </c>
      <c r="G13" s="17">
        <f ca="1">ROUND(INDIRECT(ADDRESS(ROW()+(0), COLUMN()+(-3), 1))*INDIRECT(ADDRESS(ROW()+(0), COLUMN()+(-1), 1)), 2)</f>
        <v>246.31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0.378</v>
      </c>
      <c r="E14" s="16" t="s">
        <v>28</v>
      </c>
      <c r="F14" s="17">
        <v>59.53</v>
      </c>
      <c r="G14" s="17">
        <f ca="1">ROUND(INDIRECT(ADDRESS(ROW()+(0), COLUMN()+(-3), 1))*INDIRECT(ADDRESS(ROW()+(0), COLUMN()+(-1), 1)), 2)</f>
        <v>22.5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0.378</v>
      </c>
      <c r="E15" s="20" t="s">
        <v>31</v>
      </c>
      <c r="F15" s="21">
        <v>51.22</v>
      </c>
      <c r="G15" s="21">
        <f ca="1">ROUND(INDIRECT(ADDRESS(ROW()+(0), COLUMN()+(-3), 1))*INDIRECT(ADDRESS(ROW()+(0), COLUMN()+(-1), 1)), 2)</f>
        <v>19.36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2682.8</v>
      </c>
      <c r="G16" s="24">
        <f ca="1">ROUND(INDIRECT(ADDRESS(ROW()+(0), COLUMN()+(-3), 1))*INDIRECT(ADDRESS(ROW()+(0), COLUMN()+(-1), 1))/100, 2)</f>
        <v>53.66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2736.46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