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<sst xmlns="http://schemas.openxmlformats.org/spreadsheetml/2006/main" count="30" uniqueCount="30">
  <si>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</si>
  <si>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TGO010</t>
  </si>
  <si>
    <t xml:space="preserve">m</t>
  </si>
  <si>
    <t xml:space="preserve">Tuyauterie pour installation commune de gaz.</t>
  </si>
  <si>
    <r>
      <rPr>
        <sz val="8.25"/>
        <color rgb="FF000000"/>
        <rFont val="Arial"/>
        <family val="2"/>
      </rPr>
      <t xml:space="preserve">Tuyauterie, pour installation commune de gaz, placée superficiellement, formée de tube en acier noir, avec soudure longitudinale par résistance électrique, série M, de 1/2" DN 15 mm de diamètre et 2,6 mm d'épaisseur, terminée avec couche d'impression antioxydante.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</si>
  <si>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</si>
  <si>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</si>
  <si>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</si>
  <si>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</si>
  <si>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</si>
  <si>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</si>
  <si>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mt08tan330b</t>
  </si>
  <si>
    <t xml:space="preserve">Matériau auxiliaire pour montage et fixation à l'ouvrage des tuyaux en acier, de 1/2" DN 15 mm.</t>
  </si>
  <si>
    <t xml:space="preserve">U</t>
  </si>
  <si>
    <t xml:space="preserve">mt08tan010be</t>
  </si>
  <si>
    <t xml:space="preserve">Tube en acier noir, avec soudure longitudinale par résistance électrique, série M, de 1/2" DN 15 mm de diamètre et 2,6 mm d'épaisseur, selon NF EN 10255, avec le prix augmenté de 20% pour cause d'accessoires et pièces spéciales.</t>
  </si>
  <si>
    <t xml:space="preserve">m</t>
  </si>
  <si>
    <t xml:space="preserve">mt27pfi030</t>
  </si>
  <si>
    <t xml:space="preserve">Apprêt antioxydant avec du polyuréthane.</t>
  </si>
  <si>
    <t xml:space="preserve">kg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</si>
  <si>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</si>
  <si>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</si>
  <si>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</si>
  <si>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</si>
  <si>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</si>
  <si>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</si>
  <si>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</si>
  <si>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</si>
  <si>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8,82Dhs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</si>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</sst>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4.57</v>
      </c>
      <c r="H9" s="13">
        <f ca="1">ROUND(INDIRECT(ADDRESS(ROW()+(0), COLUMN()+(-3), 1))*INDIRECT(ADDRESS(ROW()+(0), COLUMN()+(-1), 1)), 2)</f>
        <v>4.57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43.55</v>
      </c>
      <c r="H10" s="17">
        <f ca="1">ROUND(INDIRECT(ADDRESS(ROW()+(0), COLUMN()+(-3), 1))*INDIRECT(ADDRESS(ROW()+(0), COLUMN()+(-1), 1)), 2)</f>
        <v>43.55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107.02</v>
      </c>
      <c r="H11" s="17">
        <f ca="1">ROUND(INDIRECT(ADDRESS(ROW()+(0), COLUMN()+(-3), 1))*INDIRECT(ADDRESS(ROW()+(0), COLUMN()+(-1), 1)), 2)</f>
        <v>0.86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0.425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25.3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0.425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21.77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96.05</v>
      </c>
      <c r="H14" s="24">
        <f ca="1">ROUND(INDIRECT(ADDRESS(ROW()+(0), COLUMN()+(-3), 1))*INDIRECT(ADDRESS(ROW()+(0), COLUMN()+(-1), 1))/100, 2)</f>
        <v>1.92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97.97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