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<sst xmlns="http://schemas.openxmlformats.org/spreadsheetml/2006/main" count="30" uniqueCount="30">
  <si>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</si>
  <si>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TGR030</t>
  </si>
  <si>
    <t xml:space="preserve">U</t>
  </si>
  <si>
    <t xml:space="preserve">Réservoir de gaz de pétrole liquéfiés (GPL), enterré.</t>
  </si>
  <si>
    <r>
      <rPr>
        <sz val="8.25"/>
        <color rgb="FF000000"/>
        <rFont val="Arial"/>
        <family val="2"/>
      </rPr>
      <t xml:space="preserve">Réservoir homologué de gaz de pétrole liquéfiés (GPL), enterré, en tôle d'acier, de 2450 mm de diamètre et 11280 mm de longueur, avec une capacité de 50000 litres. Comprend le regard en acier inoxydable avec couvercle, la bouche d'inspection, l'indicateur de niveau, le tube plongeur pour prise de gaz en phase liquide, les vannes, le manomètre, le couvercle de drainage, les accessoires de connexion, la borne de prise de terre et le chaînage. Le prix ne comprend l'ouvrage civil, la prise de terre ni l'équipement de protection cathodique.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</si>
  <si>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</si>
  <si>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</si>
  <si>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</si>
  <si>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</si>
  <si>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</si>
  <si>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</si>
  <si>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mt43dep020apkb</t>
  </si>
  <si>
    <t xml:space="preserve">Réservoir homologué de gaz de pétrole liquéfiés (GPL), enterré, en tôle d'acier, de 2450 mm de diamètre et 11280 mm de longueur, avec une capacité de 50000 litres. Traitement extérieur: sablage SA 2 1/2, impression antioxydante et finition avec émail en polyuréthane couleur noire. Comprend le regard en acier inoxydable avec couvercle, la bouche d'inspection, la bouche de charge, l'indicateur de niveau magnétique, le tube plongeur pour prise de gaz en phase liquide, l'ensemble des vannes, le manomètre, le couvercle de drainage, les accessoires de connexion, le borne de prise de terre et les éléments de protection selon la norme.</t>
  </si>
  <si>
    <t xml:space="preserve">U</t>
  </si>
  <si>
    <t xml:space="preserve">mt43dep060v</t>
  </si>
  <si>
    <t xml:space="preserve">Chaînage constitué de plaques d'ancrage, tendeurs, fers, câble d'acier et protection en jute goudronnée, pour réservoir de gaz de pétrole liquéfiés (GPL), enterré.</t>
  </si>
  <si>
    <t xml:space="preserve">U</t>
  </si>
  <si>
    <t xml:space="preserve">mq07gte010c</t>
  </si>
  <si>
    <t xml:space="preserve">Grue autopropulsée à bras télescopique avec une capacité d'élévation de 30 t et 27 m de hauteur maximale de travail.</t>
  </si>
  <si>
    <t xml:space="preserve">h</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</si>
  <si>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</si>
  <si>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</si>
  <si>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</si>
  <si>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</si>
  <si>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</si>
  <si>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</si>
  <si>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</si>
  <si>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</si>
  <si>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39.565,85Dhs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</si>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</sst>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21" customWidth="1"/>
    <col min="4" max="4" width="74.1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422646</v>
      </c>
      <c r="H9" s="13">
        <f ca="1">ROUND(INDIRECT(ADDRESS(ROW()+(0), COLUMN()+(-3), 1))*INDIRECT(ADDRESS(ROW()+(0), COLUMN()+(-1), 1)), 2)</f>
        <v>422646</v>
      </c>
    </row>
    <row r="10" spans="1:8" ht="24.00" thickBot="1" customHeight="1">
      <c r="A10" s="14" t="s">
        <v>14</v>
      </c>
      <c r="B10" s="14"/>
      <c r="C10" s="14"/>
      <c r="D10" s="14" t="s">
        <v>15</v>
      </c>
      <c r="E10" s="15">
        <v>1</v>
      </c>
      <c r="F10" s="16" t="s">
        <v>16</v>
      </c>
      <c r="G10" s="17">
        <v>2531.29</v>
      </c>
      <c r="H10" s="17">
        <f ca="1">ROUND(INDIRECT(ADDRESS(ROW()+(0), COLUMN()+(-3), 1))*INDIRECT(ADDRESS(ROW()+(0), COLUMN()+(-1), 1)), 2)</f>
        <v>2531.29</v>
      </c>
    </row>
    <row r="11" spans="1:8" ht="24.00" thickBot="1" customHeight="1">
      <c r="A11" s="14" t="s">
        <v>17</v>
      </c>
      <c r="B11" s="14"/>
      <c r="C11" s="14"/>
      <c r="D11" s="14" t="s">
        <v>18</v>
      </c>
      <c r="E11" s="15">
        <v>1.159</v>
      </c>
      <c r="F11" s="16" t="s">
        <v>19</v>
      </c>
      <c r="G11" s="17">
        <v>655.02</v>
      </c>
      <c r="H11" s="17">
        <f ca="1">ROUND(INDIRECT(ADDRESS(ROW()+(0), COLUMN()+(-3), 1))*INDIRECT(ADDRESS(ROW()+(0), COLUMN()+(-1), 1)), 2)</f>
        <v>759.17</v>
      </c>
    </row>
    <row r="12" spans="1:8" ht="13.50" thickBot="1" customHeight="1">
      <c r="A12" s="14" t="s">
        <v>20</v>
      </c>
      <c r="B12" s="14"/>
      <c r="C12" s="14"/>
      <c r="D12" s="14" t="s">
        <v>21</v>
      </c>
      <c r="E12" s="15">
        <v>45.73</v>
      </c>
      <c r="F12" s="16" t="s">
        <v>22</v>
      </c>
      <c r="G12" s="17">
        <v>59.53</v>
      </c>
      <c r="H12" s="17">
        <f ca="1">ROUND(INDIRECT(ADDRESS(ROW()+(0), COLUMN()+(-3), 1))*INDIRECT(ADDRESS(ROW()+(0), COLUMN()+(-1), 1)), 2)</f>
        <v>2722.31</v>
      </c>
    </row>
    <row r="13" spans="1:8" ht="13.50" thickBot="1" customHeight="1">
      <c r="A13" s="14" t="s">
        <v>23</v>
      </c>
      <c r="B13" s="14"/>
      <c r="C13" s="14"/>
      <c r="D13" s="18" t="s">
        <v>24</v>
      </c>
      <c r="E13" s="19">
        <v>45.73</v>
      </c>
      <c r="F13" s="20" t="s">
        <v>25</v>
      </c>
      <c r="G13" s="21">
        <v>51.22</v>
      </c>
      <c r="H13" s="21">
        <f ca="1">ROUND(INDIRECT(ADDRESS(ROW()+(0), COLUMN()+(-3), 1))*INDIRECT(ADDRESS(ROW()+(0), COLUMN()+(-1), 1)), 2)</f>
        <v>2342.29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431001</v>
      </c>
      <c r="H14" s="24">
        <f ca="1">ROUND(INDIRECT(ADDRESS(ROW()+(0), COLUMN()+(-3), 1))*INDIRECT(ADDRESS(ROW()+(0), COLUMN()+(-1), 1))/100, 2)</f>
        <v>8620.01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439621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