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<sst xmlns="http://schemas.openxmlformats.org/spreadsheetml/2006/main" count="27" uniqueCount="27">
  <si>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</si>
  <si>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TIA150</t>
  </si>
  <si>
    <t xml:space="preserve">U</t>
  </si>
  <si>
    <t xml:space="preserve">Détecteur analogique.</t>
  </si>
  <si>
    <r>
      <rPr>
        <sz val="8.25"/>
        <color rgb="FF000000"/>
        <rFont val="Arial"/>
        <family val="2"/>
      </rPr>
      <t xml:space="preserve">Détecteur thermovélocimétrique analogique dirigeable avec isolant de court-circuit, en ABS couleur blanche, constitué d'un élément sensible à l'augmentation rapide de la température pour une température maximum d'alarme de 58°C, pour alimentation de 12 à 24 Vcc, avec DEL d'activation et indicatrice d'alarme et sortie pour pilote de signalisation à distance, pour installation avec la canalisation de protection de câblage encastrée. Comprend la base universelle et les éléments de fixation. Le prix ne comprend ni les travaux auxiliaires de maçonnerie pour installations ni la canalisation de protection de câblage.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</si>
  <si>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</si>
  <si>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</si>
  <si>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</si>
  <si>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</si>
  <si>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</si>
  <si>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</si>
  <si>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mt41pig540</t>
  </si>
  <si>
    <t xml:space="preserve">Détecteur thermovélocimétrique analogique dirigeable avec isolant de court-circuit, en ABS couleur blanche, constitué d'un élément sensible à l'augmentation rapide de la température pour une température maximum d'alarme de 58°C, pour alimentation de 12 à 24 Vcc, avec DEL d'activation et indicatrice d'alarme et sortie pour pilote de signalisation à distance, selon NF EN 54-5.</t>
  </si>
  <si>
    <t xml:space="preserve">U</t>
  </si>
  <si>
    <t xml:space="preserve">mt41pig550</t>
  </si>
  <si>
    <t xml:space="preserve">Base universelle, en ABS couleur blanche, pour détecteur analogique. Comprend les éléments de fixation.</t>
  </si>
  <si>
    <t xml:space="preserve">U</t>
  </si>
  <si>
    <t xml:space="preserve">mo006</t>
  </si>
  <si>
    <t xml:space="preserve">Compagnon professionnel III/CP2 installateur de réseaux et d'équipements de détection et de sécurité.</t>
  </si>
  <si>
    <t xml:space="preserve">h</t>
  </si>
  <si>
    <t xml:space="preserve">mo105</t>
  </si>
  <si>
    <t xml:space="preserve">Ouvrier professionnel II/OP installateur de réseaux et d'équipements de détection et de sécurité.</t>
  </si>
  <si>
    <t xml:space="preserve">h</t>
  </si>
  <si>
    <t xml:space="preserve">Frais de chantier des unités d'ouvrage</t>
  </si>
  <si>
    <t xml:space="preserve">%</t>
  </si>
  <si>
    <t xml:space="preserve">Coût d'entretien décennal: 1.164,83Dhs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</si>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</sst>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25" customWidth="1"/>
    <col min="3" max="3" width="0.68" customWidth="1"/>
    <col min="4" max="4" width="79.2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1</v>
      </c>
      <c r="F9" s="11" t="s">
        <v>13</v>
      </c>
      <c r="G9" s="13">
        <v>517.91</v>
      </c>
      <c r="H9" s="13">
        <f ca="1">ROUND(INDIRECT(ADDRESS(ROW()+(0), COLUMN()+(-3), 1))*INDIRECT(ADDRESS(ROW()+(0), COLUMN()+(-1), 1)), 2)</f>
        <v>517.91</v>
      </c>
    </row>
    <row r="10" spans="1:8" ht="24.00" thickBot="1" customHeight="1">
      <c r="A10" s="14" t="s">
        <v>14</v>
      </c>
      <c r="B10" s="14"/>
      <c r="C10" s="14" t="s">
        <v>15</v>
      </c>
      <c r="D10" s="14"/>
      <c r="E10" s="15">
        <v>1</v>
      </c>
      <c r="F10" s="16" t="s">
        <v>16</v>
      </c>
      <c r="G10" s="17">
        <v>199.19</v>
      </c>
      <c r="H10" s="17">
        <f ca="1">ROUND(INDIRECT(ADDRESS(ROW()+(0), COLUMN()+(-3), 1))*INDIRECT(ADDRESS(ROW()+(0), COLUMN()+(-1), 1)), 2)</f>
        <v>199.19</v>
      </c>
    </row>
    <row r="11" spans="1:8" ht="24.00" thickBot="1" customHeight="1">
      <c r="A11" s="14" t="s">
        <v>17</v>
      </c>
      <c r="B11" s="14"/>
      <c r="C11" s="14" t="s">
        <v>18</v>
      </c>
      <c r="D11" s="14"/>
      <c r="E11" s="15">
        <v>0.59</v>
      </c>
      <c r="F11" s="16" t="s">
        <v>19</v>
      </c>
      <c r="G11" s="17">
        <v>64.2</v>
      </c>
      <c r="H11" s="17">
        <f ca="1">ROUND(INDIRECT(ADDRESS(ROW()+(0), COLUMN()+(-3), 1))*INDIRECT(ADDRESS(ROW()+(0), COLUMN()+(-1), 1)), 2)</f>
        <v>37.88</v>
      </c>
    </row>
    <row r="12" spans="1:8" ht="13.50" thickBot="1" customHeight="1">
      <c r="A12" s="14" t="s">
        <v>20</v>
      </c>
      <c r="B12" s="14"/>
      <c r="C12" s="18" t="s">
        <v>21</v>
      </c>
      <c r="D12" s="18"/>
      <c r="E12" s="19">
        <v>0.59</v>
      </c>
      <c r="F12" s="20" t="s">
        <v>22</v>
      </c>
      <c r="G12" s="21">
        <v>55.25</v>
      </c>
      <c r="H12" s="21">
        <f ca="1">ROUND(INDIRECT(ADDRESS(ROW()+(0), COLUMN()+(-3), 1))*INDIRECT(ADDRESS(ROW()+(0), COLUMN()+(-1), 1)), 2)</f>
        <v>32.6</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787.58</v>
      </c>
      <c r="H13" s="24">
        <f ca="1">ROUND(INDIRECT(ADDRESS(ROW()+(0), COLUMN()+(-3), 1))*INDIRECT(ADDRESS(ROW()+(0), COLUMN()+(-1), 1))/100, 2)</f>
        <v>15.75</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803.33</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