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<sst xmlns="http://schemas.openxmlformats.org/spreadsheetml/2006/main" count="48" uniqueCount="48">
  <si>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</si>
  <si>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TIA100</t>
  </si>
  <si>
    <t xml:space="preserve">U</t>
  </si>
  <si>
    <t xml:space="preserve">Système de détection et alarme d'incendies, conventionnel.</t>
  </si>
  <si>
    <r>
      <rPr>
        <sz val="8.25"/>
        <color rgb="FF000000"/>
        <rFont val="Arial"/>
        <family val="2"/>
      </rPr>
      <t xml:space="preserve">Système de détection et d'alarme d'incendies, conventionnel, constitué d'une centrale de détection automatique d'incendies de capacité maximale de 2 zones de détection, 4 détecteurs optiques de fumées, 3 déclencheurs manuels avec signalisation lumineuse type réarmable et couvercle basculant en plastique, sirène intérieure avec signal acoustique, sirène extérieur avec signal optique et acoustique et la canalisation de protection de câblage fixe en surface constituée de tube de PVC rigide, blindé, branchable, de couleur grise RAL 7035, avec IP44. Comprend le câble non propagateur de flamme libre d'halogènes, les éléments de fixation et les accessoires nécessaires pour être correctement installée.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</si>
  <si>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</si>
  <si>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</si>
  <si>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</si>
  <si>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</si>
  <si>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</si>
  <si>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</si>
  <si>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mt35aia220a</t>
  </si>
  <si>
    <t xml:space="preserve">Tube rigide en PVC, branchable, courbable à chaud, de couleur grise RAL 7035, de 16 mm de diamètre nominal, pour climatisation fixe en surface. Résistance à la compression 1250 N, résistance à l'impact 6 joules, température de travail -15°C jusqu'à 90°C, avec degré de protection IP44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</si>
  <si>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</si>
  <si>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</si>
  <si>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</si>
  <si>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</si>
  <si>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mt41pig070</t>
  </si>
  <si>
    <t xml:space="preserve">Détecteur optique de fumées conventionnel, en ABS couleur blanche, constitué d'un élément sensible aux fumées claires, pour alimentation de 12 à 30 Vcc, avec double DEL d'activation et indicatrice d'alarme couleur rouge, sortie pour pilote de signalisation à distance et base universelle, selon NF EN 54-7. Comprend les éléments de fixation.</t>
  </si>
  <si>
    <t xml:space="preserve">U</t>
  </si>
  <si>
    <t xml:space="preserve">mt41pig110</t>
  </si>
  <si>
    <t xml:space="preserve">Déclencheur manuel conventionnel de réarmement manuel, en ABS couleur rouge, protection IP41, avec DEL indicatrice d'alarme couleur rouge et clé de réarmement, selon NF EN 54-11. Comprend les éléments de fixation.</t>
  </si>
  <si>
    <t xml:space="preserve">U</t>
  </si>
  <si>
    <t xml:space="preserve">mt41pig130</t>
  </si>
  <si>
    <t xml:space="preserve">Sirène électronique, de couleur rouge, avec signal acoustique, alimentation à 24 Vcc, puissance sonore de 100 dB à 1 m et consommation de 14 mA, à installer au parement intérieur, selon NF EN 54-3. Comprend les éléments de fixation.</t>
  </si>
  <si>
    <t xml:space="preserve">U</t>
  </si>
  <si>
    <t xml:space="preserve">mt41pig160</t>
  </si>
  <si>
    <t xml:space="preserve">Sirène électronique, en ABS couleur rouge, avec signal optique et acoustique et écriteau "FEU", alimentation à 24 Vcc, puissance sonore de 90 dB à 1 m et consommation de 230 mA, à installer au parement extérieur. Comprend les éléments de fixation.</t>
  </si>
  <si>
    <t xml:space="preserve">U</t>
  </si>
  <si>
    <t xml:space="preserve">mt41pig025a</t>
  </si>
  <si>
    <t xml:space="preserve">Centrale de détection automatique d'incendies, conventionnelle, microtraitée, de 2 zones de détection, avec boîte métallique et couvercle en ABS, avec module d'alimentation, rectificateur de courant et chargeur de batterie, panneau de contrôle avec indicateur d'alarme et de panne, et commutateur de coupure de zones, pour le contrôle d'un maximum de 32 détecteurs et déclencheurs manuels, conventionnels, selon NF EN 54-2 et NF EN 54-4.</t>
  </si>
  <si>
    <t xml:space="preserve">U</t>
  </si>
  <si>
    <t xml:space="preserve">mt41rte030d</t>
  </si>
  <si>
    <t xml:space="preserve">Batterie de 12 V et 7 Ah.</t>
  </si>
  <si>
    <t xml:space="preserve">U</t>
  </si>
  <si>
    <t xml:space="preserve">mt41www020</t>
  </si>
  <si>
    <t xml:space="preserve">Produits complémentaires pour installations de détection et d'alarme.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</si>
  <si>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</si>
  <si>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</si>
  <si>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</si>
  <si>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</si>
  <si>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</si>
  <si>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</si>
  <si>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</si>
  <si>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</si>
  <si>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</si>
  <si>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18.537,65Dhs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</si>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</sst>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148</v>
      </c>
      <c r="F9" s="11" t="s">
        <v>13</v>
      </c>
      <c r="G9" s="13">
        <v>34.38</v>
      </c>
      <c r="H9" s="13">
        <f ca="1">ROUND(INDIRECT(ADDRESS(ROW()+(0), COLUMN()+(-3), 1))*INDIRECT(ADDRESS(ROW()+(0), COLUMN()+(-1), 1)), 2)</f>
        <v>5088.24</v>
      </c>
    </row>
    <row r="10" spans="1:8" ht="45.00" thickBot="1" customHeight="1">
      <c r="A10" s="14" t="s">
        <v>14</v>
      </c>
      <c r="B10" s="14"/>
      <c r="C10" s="14"/>
      <c r="D10" s="14" t="s">
        <v>15</v>
      </c>
      <c r="E10" s="15">
        <v>323</v>
      </c>
      <c r="F10" s="16" t="s">
        <v>16</v>
      </c>
      <c r="G10" s="17">
        <v>5.61</v>
      </c>
      <c r="H10" s="17">
        <f ca="1">ROUND(INDIRECT(ADDRESS(ROW()+(0), COLUMN()+(-3), 1))*INDIRECT(ADDRESS(ROW()+(0), COLUMN()+(-1), 1)), 2)</f>
        <v>1812.03</v>
      </c>
    </row>
    <row r="11" spans="1:8" ht="45.00" thickBot="1" customHeight="1">
      <c r="A11" s="14" t="s">
        <v>17</v>
      </c>
      <c r="B11" s="14"/>
      <c r="C11" s="14"/>
      <c r="D11" s="14" t="s">
        <v>18</v>
      </c>
      <c r="E11" s="15">
        <v>4</v>
      </c>
      <c r="F11" s="16" t="s">
        <v>19</v>
      </c>
      <c r="G11" s="17">
        <v>318.56</v>
      </c>
      <c r="H11" s="17">
        <f ca="1">ROUND(INDIRECT(ADDRESS(ROW()+(0), COLUMN()+(-3), 1))*INDIRECT(ADDRESS(ROW()+(0), COLUMN()+(-1), 1)), 2)</f>
        <v>1274.24</v>
      </c>
    </row>
    <row r="12" spans="1:8" ht="34.50" thickBot="1" customHeight="1">
      <c r="A12" s="14" t="s">
        <v>20</v>
      </c>
      <c r="B12" s="14"/>
      <c r="C12" s="14"/>
      <c r="D12" s="14" t="s">
        <v>21</v>
      </c>
      <c r="E12" s="15">
        <v>3</v>
      </c>
      <c r="F12" s="16" t="s">
        <v>22</v>
      </c>
      <c r="G12" s="17">
        <v>172.55</v>
      </c>
      <c r="H12" s="17">
        <f ca="1">ROUND(INDIRECT(ADDRESS(ROW()+(0), COLUMN()+(-3), 1))*INDIRECT(ADDRESS(ROW()+(0), COLUMN()+(-1), 1)), 2)</f>
        <v>517.65</v>
      </c>
    </row>
    <row r="13" spans="1:8" ht="34.50" thickBot="1" customHeight="1">
      <c r="A13" s="14" t="s">
        <v>23</v>
      </c>
      <c r="B13" s="14"/>
      <c r="C13" s="14"/>
      <c r="D13" s="14" t="s">
        <v>24</v>
      </c>
      <c r="E13" s="15">
        <v>1</v>
      </c>
      <c r="F13" s="16" t="s">
        <v>25</v>
      </c>
      <c r="G13" s="17">
        <v>526.82</v>
      </c>
      <c r="H13" s="17">
        <f ca="1">ROUND(INDIRECT(ADDRESS(ROW()+(0), COLUMN()+(-3), 1))*INDIRECT(ADDRESS(ROW()+(0), COLUMN()+(-1), 1)), 2)</f>
        <v>526.82</v>
      </c>
    </row>
    <row r="14" spans="1:8" ht="34.50" thickBot="1" customHeight="1">
      <c r="A14" s="14" t="s">
        <v>26</v>
      </c>
      <c r="B14" s="14"/>
      <c r="C14" s="14"/>
      <c r="D14" s="14" t="s">
        <v>27</v>
      </c>
      <c r="E14" s="15">
        <v>1</v>
      </c>
      <c r="F14" s="16" t="s">
        <v>28</v>
      </c>
      <c r="G14" s="17">
        <v>836.22</v>
      </c>
      <c r="H14" s="17">
        <f ca="1">ROUND(INDIRECT(ADDRESS(ROW()+(0), COLUMN()+(-3), 1))*INDIRECT(ADDRESS(ROW()+(0), COLUMN()+(-1), 1)), 2)</f>
        <v>836.22</v>
      </c>
    </row>
    <row r="15" spans="1:8" ht="66.00" thickBot="1" customHeight="1">
      <c r="A15" s="14" t="s">
        <v>29</v>
      </c>
      <c r="B15" s="14"/>
      <c r="C15" s="14"/>
      <c r="D15" s="14" t="s">
        <v>30</v>
      </c>
      <c r="E15" s="15">
        <v>1</v>
      </c>
      <c r="F15" s="16" t="s">
        <v>31</v>
      </c>
      <c r="G15" s="17">
        <v>2734.31</v>
      </c>
      <c r="H15" s="17">
        <f ca="1">ROUND(INDIRECT(ADDRESS(ROW()+(0), COLUMN()+(-3), 1))*INDIRECT(ADDRESS(ROW()+(0), COLUMN()+(-1), 1)), 2)</f>
        <v>2734.31</v>
      </c>
    </row>
    <row r="16" spans="1:8" ht="13.50" thickBot="1" customHeight="1">
      <c r="A16" s="14" t="s">
        <v>32</v>
      </c>
      <c r="B16" s="14"/>
      <c r="C16" s="14"/>
      <c r="D16" s="14" t="s">
        <v>33</v>
      </c>
      <c r="E16" s="15">
        <v>2</v>
      </c>
      <c r="F16" s="16" t="s">
        <v>34</v>
      </c>
      <c r="G16" s="17">
        <v>331.83</v>
      </c>
      <c r="H16" s="17">
        <f ca="1">ROUND(INDIRECT(ADDRESS(ROW()+(0), COLUMN()+(-3), 1))*INDIRECT(ADDRESS(ROW()+(0), COLUMN()+(-1), 1)), 2)</f>
        <v>663.66</v>
      </c>
    </row>
    <row r="17" spans="1:8" ht="13.50" thickBot="1" customHeight="1">
      <c r="A17" s="14" t="s">
        <v>35</v>
      </c>
      <c r="B17" s="14"/>
      <c r="C17" s="14"/>
      <c r="D17" s="14" t="s">
        <v>36</v>
      </c>
      <c r="E17" s="15">
        <v>1</v>
      </c>
      <c r="F17" s="16" t="s">
        <v>37</v>
      </c>
      <c r="G17" s="17">
        <v>21.62</v>
      </c>
      <c r="H17" s="17">
        <f ca="1">ROUND(INDIRECT(ADDRESS(ROW()+(0), COLUMN()+(-3), 1))*INDIRECT(ADDRESS(ROW()+(0), COLUMN()+(-1), 1)), 2)</f>
        <v>21.62</v>
      </c>
    </row>
    <row r="18" spans="1:8" ht="24.00" thickBot="1" customHeight="1">
      <c r="A18" s="14" t="s">
        <v>38</v>
      </c>
      <c r="B18" s="14"/>
      <c r="C18" s="14"/>
      <c r="D18" s="14" t="s">
        <v>39</v>
      </c>
      <c r="E18" s="15">
        <v>27.514</v>
      </c>
      <c r="F18" s="16" t="s">
        <v>40</v>
      </c>
      <c r="G18" s="17">
        <v>59.53</v>
      </c>
      <c r="H18" s="17">
        <f ca="1">ROUND(INDIRECT(ADDRESS(ROW()+(0), COLUMN()+(-3), 1))*INDIRECT(ADDRESS(ROW()+(0), COLUMN()+(-1), 1)), 2)</f>
        <v>1637.91</v>
      </c>
    </row>
    <row r="19" spans="1:8" ht="24.00" thickBot="1" customHeight="1">
      <c r="A19" s="14" t="s">
        <v>41</v>
      </c>
      <c r="B19" s="14"/>
      <c r="C19" s="14"/>
      <c r="D19" s="18" t="s">
        <v>42</v>
      </c>
      <c r="E19" s="19">
        <v>27.514</v>
      </c>
      <c r="F19" s="20" t="s">
        <v>43</v>
      </c>
      <c r="G19" s="21">
        <v>51.22</v>
      </c>
      <c r="H19" s="21">
        <f ca="1">ROUND(INDIRECT(ADDRESS(ROW()+(0), COLUMN()+(-3), 1))*INDIRECT(ADDRESS(ROW()+(0), COLUMN()+(-1), 1)), 2)</f>
        <v>1409.27</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16522</v>
      </c>
      <c r="H20" s="24">
        <f ca="1">ROUND(INDIRECT(ADDRESS(ROW()+(0), COLUMN()+(-3), 1))*INDIRECT(ADDRESS(ROW()+(0), COLUMN()+(-1), 1))/100, 2)</f>
        <v>330.44</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16852.4</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