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<sst xmlns="http://schemas.openxmlformats.org/spreadsheetml/2006/main" count="39" uniqueCount="39">
  <si>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</si>
  <si>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TIF010</t>
  </si>
  <si>
    <t xml:space="preserve">U</t>
  </si>
  <si>
    <t xml:space="preserve">Poste de contrôle d'un réseau de sprinklers.</t>
  </si>
  <si>
    <r>
      <rPr>
        <sz val="8.25"/>
        <color rgb="FF000000"/>
        <rFont val="Arial"/>
        <family val="2"/>
      </rPr>
      <t xml:space="preserve">Poste de contrôle de sprinkler avec agissement électrique, de 2 1/2" DN 65 mm de diamètre, assemblage bride et bride, constitué de vanne déluge et trim type D en acier galvanisé avec clapet de non retour, pour système de risque spécial avec action préalable de verrouillage double. Comprend la vanne à opercule à obturateur ascendant et la fermeture élastique, le compresseur monophasé de 247 l/min de débit et le réservoir de capacité 100 litres, l'alarme hydraulique avec moteur à eau et gong,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</si>
  <si>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</si>
  <si>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</si>
  <si>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</si>
  <si>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</si>
  <si>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</si>
  <si>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</si>
  <si>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mt41pcr040a</t>
  </si>
  <si>
    <t xml:space="preserve">Poste de contrôle de sprinkler avec agissement électrique, de 2 1/2" DN 65 mm de diamètre, assemblage bride et bride, constitué de vanne déluge et trim type D en acier galvanisé avec clapet de non retour.</t>
  </si>
  <si>
    <t xml:space="preserve">U</t>
  </si>
  <si>
    <t xml:space="preserve">mt41svc010a</t>
  </si>
  <si>
    <t xml:space="preserve">Vanne à opercule à obturateur ascendant et fermeture élastique, assemblage avec brides, de 2 1/2" de diamètre, PN=10 bar, constituée de corps, disque en cale et volant de fonte ductile et obturateur d'acier inoxydable.</t>
  </si>
  <si>
    <t xml:space="preserve">U</t>
  </si>
  <si>
    <t xml:space="preserve">mt41pcr041a</t>
  </si>
  <si>
    <t xml:space="preserve">Accessoires pour la maintenance de l'air, pour compresseur.</t>
  </si>
  <si>
    <t xml:space="preserve">U</t>
  </si>
  <si>
    <t xml:space="preserve">mt41pcr024k</t>
  </si>
  <si>
    <t xml:space="preserve">Compresseur à courroie avec poignée et roues, de 1100x450x770 mm, 247 l/min de débit, réservoir de capacité 100 litres, 10 bar de pression maximale, 1,5 kW de puissance, pour alimentation monophasée à 230 V et 50 Hz de fréquence.</t>
  </si>
  <si>
    <t xml:space="preserve">U</t>
  </si>
  <si>
    <t xml:space="preserve">mt41pcr100a</t>
  </si>
  <si>
    <t xml:space="preserve">Alarme hydraulique, avec moteur à eau et gong en alliage d'aluminium.</t>
  </si>
  <si>
    <t xml:space="preserve">U</t>
  </si>
  <si>
    <t xml:space="preserve">mt41pcr300f</t>
  </si>
  <si>
    <t xml:space="preserve">Accessoires et pièces spéciales pour la connexion d'un poste de contrôle de sprinklers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</si>
  <si>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</si>
  <si>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</si>
  <si>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</si>
  <si>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</si>
  <si>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</si>
  <si>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</si>
  <si>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</si>
  <si>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</si>
  <si>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</si>
  <si>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48.079,15Dhs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</si>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</sst>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64897.8</v>
      </c>
      <c r="G9" s="13">
        <f ca="1">ROUND(INDIRECT(ADDRESS(ROW()+(0), COLUMN()+(-3), 1))*INDIRECT(ADDRESS(ROW()+(0), COLUMN()+(-1), 1)), 2)</f>
        <v>64897.8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3390.55</v>
      </c>
      <c r="G10" s="17">
        <f ca="1">ROUND(INDIRECT(ADDRESS(ROW()+(0), COLUMN()+(-3), 1))*INDIRECT(ADDRESS(ROW()+(0), COLUMN()+(-1), 1)), 2)</f>
        <v>3390.55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6908.34</v>
      </c>
      <c r="G11" s="17">
        <f ca="1">ROUND(INDIRECT(ADDRESS(ROW()+(0), COLUMN()+(-3), 1))*INDIRECT(ADDRESS(ROW()+(0), COLUMN()+(-1), 1)), 2)</f>
        <v>6908.34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15998.6</v>
      </c>
      <c r="G12" s="17">
        <f ca="1">ROUND(INDIRECT(ADDRESS(ROW()+(0), COLUMN()+(-3), 1))*INDIRECT(ADDRESS(ROW()+(0), COLUMN()+(-1), 1)), 2)</f>
        <v>15998.6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4800.55</v>
      </c>
      <c r="G13" s="17">
        <f ca="1">ROUND(INDIRECT(ADDRESS(ROW()+(0), COLUMN()+(-3), 1))*INDIRECT(ADDRESS(ROW()+(0), COLUMN()+(-1), 1)), 2)</f>
        <v>4800.55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370.93</v>
      </c>
      <c r="G14" s="17">
        <f ca="1">ROUND(INDIRECT(ADDRESS(ROW()+(0), COLUMN()+(-3), 1))*INDIRECT(ADDRESS(ROW()+(0), COLUMN()+(-1), 1)), 2)</f>
        <v>370.93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35.426</v>
      </c>
      <c r="E15" s="16" t="s">
        <v>31</v>
      </c>
      <c r="F15" s="17">
        <v>59.53</v>
      </c>
      <c r="G15" s="17">
        <f ca="1">ROUND(INDIRECT(ADDRESS(ROW()+(0), COLUMN()+(-3), 1))*INDIRECT(ADDRESS(ROW()+(0), COLUMN()+(-1), 1)), 2)</f>
        <v>2108.91</v>
      </c>
    </row>
    <row r="16" spans="1:7" ht="13.50" thickBot="1" customHeight="1">
      <c r="A16" s="14" t="s">
        <v>32</v>
      </c>
      <c r="B16" s="14"/>
      <c r="C16" s="18" t="s">
        <v>33</v>
      </c>
      <c r="D16" s="19">
        <v>35.426</v>
      </c>
      <c r="E16" s="20" t="s">
        <v>34</v>
      </c>
      <c r="F16" s="21">
        <v>51.22</v>
      </c>
      <c r="G16" s="21">
        <f ca="1">ROUND(INDIRECT(ADDRESS(ROW()+(0), COLUMN()+(-3), 1))*INDIRECT(ADDRESS(ROW()+(0), COLUMN()+(-1), 1)), 2)</f>
        <v>1814.52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100290</v>
      </c>
      <c r="G17" s="24">
        <f ca="1">ROUND(INDIRECT(ADDRESS(ROW()+(0), COLUMN()+(-3), 1))*INDIRECT(ADDRESS(ROW()+(0), COLUMN()+(-1), 1))/100, 2)</f>
        <v>2005.81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102296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