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<sst xmlns="http://schemas.openxmlformats.org/spreadsheetml/2006/main" count="45" uniqueCount="45">
  <si>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</si>
  <si>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TII120</t>
  </si>
  <si>
    <t xml:space="preserve">m²</t>
  </si>
  <si>
    <t xml:space="preserve">Protection passive contre les incendies de conduit métallique de ventilation, avec des plaques de plâtre. Système "KNAUF".</t>
  </si>
  <si>
    <r>
      <rPr>
        <sz val="8.25"/>
        <color rgb="FF000000"/>
        <rFont val="Arial"/>
        <family val="2"/>
      </rPr>
      <t xml:space="preserve">Système de protection passive contre les incendies de conduit métallique vertical de ventilation, protégé sur 3 faces, pour garantir une résistance au feu intérieur de 120 minutes et une résistance au feu extérieur de 180 minutes, système K271.es "KNAUF", par recouvrement avec des plaques de plâtre Fireboard GM-F, fixées avec agrafes. Comprend, les éléments de fixation,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</si>
  <si>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</si>
  <si>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</si>
  <si>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</si>
  <si>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</si>
  <si>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</si>
  <si>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</si>
  <si>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mt12psg200e</t>
  </si>
  <si>
    <t xml:space="preserve">Cornière 30x30x0,7 mm, en acier galvanisé, selon NF EN 13964.</t>
  </si>
  <si>
    <t xml:space="preserve">m</t>
  </si>
  <si>
    <t xml:space="preserve">mt12ptk030</t>
  </si>
  <si>
    <t xml:space="preserve">Fixation "KNAUF" pour béton.</t>
  </si>
  <si>
    <t xml:space="preserve">U</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</si>
  <si>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</si>
  <si>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</si>
  <si>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</si>
  <si>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mt12ptk010cf</t>
  </si>
  <si>
    <t xml:space="preserve">Vis autoforeuse TN "KNAUF" 3,5x45.</t>
  </si>
  <si>
    <t xml:space="preserve">U</t>
  </si>
  <si>
    <t xml:space="preserve">mt12ptk010ch</t>
  </si>
  <si>
    <t xml:space="preserve">Vis autoforeuse TN "KNAUF" 4,2x70.</t>
  </si>
  <si>
    <t xml:space="preserve">U</t>
  </si>
  <si>
    <t xml:space="preserve">mt12psg115a</t>
  </si>
  <si>
    <t xml:space="preserve">Agrafe pour fixation des plaques, selon DIN 18182.</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</si>
  <si>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</si>
  <si>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</si>
  <si>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</si>
  <si>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</si>
  <si>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</si>
  <si>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</si>
  <si>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</si>
  <si>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</si>
  <si>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</si>
  <si>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</si>
  <si>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</si>
  <si>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</si>
  <si>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</si>
  <si>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</si>
  <si>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</si>
  <si>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331,78Dhs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</si>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</sst>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13.01</v>
      </c>
      <c r="G9" s="13">
        <f ca="1">ROUND(INDIRECT(ADDRESS(ROW()+(0), COLUMN()+(-3), 1))*INDIRECT(ADDRESS(ROW()+(0), COLUMN()+(-1), 1)), 2)</f>
        <v>2.6</v>
      </c>
    </row>
    <row r="10" spans="1:7" ht="13.50" thickBot="1" customHeight="1">
      <c r="A10" s="14" t="s">
        <v>14</v>
      </c>
      <c r="B10" s="14"/>
      <c r="C10" s="14" t="s">
        <v>15</v>
      </c>
      <c r="D10" s="15">
        <v>0.2</v>
      </c>
      <c r="E10" s="16" t="s">
        <v>16</v>
      </c>
      <c r="F10" s="17">
        <v>3.65</v>
      </c>
      <c r="G10" s="17">
        <f ca="1">ROUND(INDIRECT(ADDRESS(ROW()+(0), COLUMN()+(-3), 1))*INDIRECT(ADDRESS(ROW()+(0), COLUMN()+(-1), 1)), 2)</f>
        <v>0.73</v>
      </c>
    </row>
    <row r="11" spans="1:7" ht="34.50" thickBot="1" customHeight="1">
      <c r="A11" s="14" t="s">
        <v>17</v>
      </c>
      <c r="B11" s="14"/>
      <c r="C11" s="14" t="s">
        <v>18</v>
      </c>
      <c r="D11" s="15">
        <v>2.255</v>
      </c>
      <c r="E11" s="16" t="s">
        <v>19</v>
      </c>
      <c r="F11" s="17">
        <v>257.18</v>
      </c>
      <c r="G11" s="17">
        <f ca="1">ROUND(INDIRECT(ADDRESS(ROW()+(0), COLUMN()+(-3), 1))*INDIRECT(ADDRESS(ROW()+(0), COLUMN()+(-1), 1)), 2)</f>
        <v>579.94</v>
      </c>
    </row>
    <row r="12" spans="1:7" ht="13.50" thickBot="1" customHeight="1">
      <c r="A12" s="14" t="s">
        <v>20</v>
      </c>
      <c r="B12" s="14"/>
      <c r="C12" s="14" t="s">
        <v>21</v>
      </c>
      <c r="D12" s="15">
        <v>0.2</v>
      </c>
      <c r="E12" s="16" t="s">
        <v>22</v>
      </c>
      <c r="F12" s="17">
        <v>0.16</v>
      </c>
      <c r="G12" s="17">
        <f ca="1">ROUND(INDIRECT(ADDRESS(ROW()+(0), COLUMN()+(-3), 1))*INDIRECT(ADDRESS(ROW()+(0), COLUMN()+(-1), 1)), 2)</f>
        <v>0.03</v>
      </c>
    </row>
    <row r="13" spans="1:7" ht="13.50" thickBot="1" customHeight="1">
      <c r="A13" s="14" t="s">
        <v>23</v>
      </c>
      <c r="B13" s="14"/>
      <c r="C13" s="14" t="s">
        <v>24</v>
      </c>
      <c r="D13" s="15">
        <v>0.2</v>
      </c>
      <c r="E13" s="16" t="s">
        <v>25</v>
      </c>
      <c r="F13" s="17">
        <v>0.41</v>
      </c>
      <c r="G13" s="17">
        <f ca="1">ROUND(INDIRECT(ADDRESS(ROW()+(0), COLUMN()+(-3), 1))*INDIRECT(ADDRESS(ROW()+(0), COLUMN()+(-1), 1)), 2)</f>
        <v>0.08</v>
      </c>
    </row>
    <row r="14" spans="1:7" ht="13.50" thickBot="1" customHeight="1">
      <c r="A14" s="14" t="s">
        <v>26</v>
      </c>
      <c r="B14" s="14"/>
      <c r="C14" s="14" t="s">
        <v>27</v>
      </c>
      <c r="D14" s="15">
        <v>12</v>
      </c>
      <c r="E14" s="16" t="s">
        <v>28</v>
      </c>
      <c r="F14" s="17">
        <v>2.39</v>
      </c>
      <c r="G14" s="17">
        <f ca="1">ROUND(INDIRECT(ADDRESS(ROW()+(0), COLUMN()+(-3), 1))*INDIRECT(ADDRESS(ROW()+(0), COLUMN()+(-1), 1)), 2)</f>
        <v>28.68</v>
      </c>
    </row>
    <row r="15" spans="1:7" ht="34.50" thickBot="1" customHeight="1">
      <c r="A15" s="14" t="s">
        <v>29</v>
      </c>
      <c r="B15" s="14"/>
      <c r="C15" s="14" t="s">
        <v>30</v>
      </c>
      <c r="D15" s="15">
        <v>0.1</v>
      </c>
      <c r="E15" s="16" t="s">
        <v>31</v>
      </c>
      <c r="F15" s="17">
        <v>8.77</v>
      </c>
      <c r="G15" s="17">
        <f ca="1">ROUND(INDIRECT(ADDRESS(ROW()+(0), COLUMN()+(-3), 1))*INDIRECT(ADDRESS(ROW()+(0), COLUMN()+(-1), 1)), 2)</f>
        <v>0.88</v>
      </c>
    </row>
    <row r="16" spans="1:7" ht="13.50" thickBot="1" customHeight="1">
      <c r="A16" s="14" t="s">
        <v>32</v>
      </c>
      <c r="B16" s="14"/>
      <c r="C16" s="14" t="s">
        <v>33</v>
      </c>
      <c r="D16" s="15">
        <v>0.4</v>
      </c>
      <c r="E16" s="16" t="s">
        <v>34</v>
      </c>
      <c r="F16" s="17">
        <v>0.57</v>
      </c>
      <c r="G16" s="17">
        <f ca="1">ROUND(INDIRECT(ADDRESS(ROW()+(0), COLUMN()+(-3), 1))*INDIRECT(ADDRESS(ROW()+(0), COLUMN()+(-1), 1)), 2)</f>
        <v>0.23</v>
      </c>
    </row>
    <row r="17" spans="1:7" ht="13.50" thickBot="1" customHeight="1">
      <c r="A17" s="14" t="s">
        <v>35</v>
      </c>
      <c r="B17" s="14"/>
      <c r="C17" s="14" t="s">
        <v>36</v>
      </c>
      <c r="D17" s="15">
        <v>0.712</v>
      </c>
      <c r="E17" s="16" t="s">
        <v>37</v>
      </c>
      <c r="F17" s="17">
        <v>59.53</v>
      </c>
      <c r="G17" s="17">
        <f ca="1">ROUND(INDIRECT(ADDRESS(ROW()+(0), COLUMN()+(-3), 1))*INDIRECT(ADDRESS(ROW()+(0), COLUMN()+(-1), 1)), 2)</f>
        <v>42.39</v>
      </c>
    </row>
    <row r="18" spans="1:7" ht="13.50" thickBot="1" customHeight="1">
      <c r="A18" s="14" t="s">
        <v>38</v>
      </c>
      <c r="B18" s="14"/>
      <c r="C18" s="18" t="s">
        <v>39</v>
      </c>
      <c r="D18" s="19">
        <v>0.712</v>
      </c>
      <c r="E18" s="20" t="s">
        <v>40</v>
      </c>
      <c r="F18" s="21">
        <v>51.29</v>
      </c>
      <c r="G18" s="21">
        <f ca="1">ROUND(INDIRECT(ADDRESS(ROW()+(0), COLUMN()+(-3), 1))*INDIRECT(ADDRESS(ROW()+(0), COLUMN()+(-1), 1)), 2)</f>
        <v>36.52</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692.08</v>
      </c>
      <c r="G19" s="24">
        <f ca="1">ROUND(INDIRECT(ADDRESS(ROW()+(0), COLUMN()+(-3), 1))*INDIRECT(ADDRESS(ROW()+(0), COLUMN()+(-1), 1))/100, 2)</f>
        <v>13.84</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705.92</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