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<sst xmlns="http://schemas.openxmlformats.org/spreadsheetml/2006/main" count="39" uniqueCount="39">
  <si>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</si>
  <si>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TII130</t>
  </si>
  <si>
    <t xml:space="preserve">m²</t>
  </si>
  <si>
    <t xml:space="preserve">Bande coupe-feu de panneaux en laine de roche, pour bâtiment à usage industriel.</t>
  </si>
  <si>
    <r>
      <rPr>
        <sz val="8.25"/>
        <color rgb="FF000000"/>
        <rFont val="Arial"/>
        <family val="2"/>
      </rPr>
      <t xml:space="preserve">Bande coupe-feu, de 1 m en projection horizontale, avec une résistance au feu EI 90, pour bâtiment à usage industriel, fixée mécaniquement à la structure de la toiture avec sous-structure support, composée de deux panneaux rigides en laine de roche, revêtus sur une de leurs faces avec un film d'aluminium renforcé, de 50 mm d'épaisseur, résistance thermique 1,22 m²K/W, conductivité thermique 0,041 W/(mK), densité 180 kg/m³, chaleur spécifique 0,84 J/kgK et coefficient de résistance à la diffusion de la vapeur d'eau 1,3, chacun, unis entre eux et fixés à la sous-structure support, avec vis d'union, de 100 mm de longueur. Comprend les éléments de fixation et les bandes en laine de roche fixées mécaniquement pour le scellement périmétrique.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</si>
  <si>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</si>
  <si>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</si>
  <si>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</si>
  <si>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</si>
  <si>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</si>
  <si>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</si>
  <si>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mt29pme030a</t>
  </si>
  <si>
    <t xml:space="preserve">Profilé oméga en acier galvanisé, de 85 mm de largeur.</t>
  </si>
  <si>
    <t xml:space="preserve">m</t>
  </si>
  <si>
    <t xml:space="preserve">mt29pme040a</t>
  </si>
  <si>
    <t xml:space="preserve">Vis en acier galvanisé.</t>
  </si>
  <si>
    <t xml:space="preserve">U</t>
  </si>
  <si>
    <t xml:space="preserve">mt16lrw080hd</t>
  </si>
  <si>
    <t xml:space="preserve">Panneau rigide en laine de roche, selon NF EN 13162, revêtu sur une de ses faces par un film d'aluminium renforcé, de 50 mm d'épaisseur, résistance thermique 1,22 m²K/W, conductivité thermique 0,041 W/(mK), Euroclasse A1 de réaction au feu selon NF EN 13501-1, densité 180 kg/m³, chaleur spécifique 0,84 J/kgK et coefficient de résistance à la diffusion de la vapeur d'eau 1,3, pour la protection contre les incendies des éléments constructifs.</t>
  </si>
  <si>
    <t xml:space="preserve">m²</t>
  </si>
  <si>
    <t xml:space="preserve">mt16lrw082ee</t>
  </si>
  <si>
    <t xml:space="preserve">Vis d'union de fil d'acier galvanisé en forme d'hélice, de 100 mm de longueur, pour panneaux en laine de roche.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</si>
  <si>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</si>
  <si>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</si>
  <si>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</si>
  <si>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</si>
  <si>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</si>
  <si>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</si>
  <si>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</si>
  <si>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</si>
  <si>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</si>
  <si>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</si>
  <si>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</si>
  <si>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</si>
  <si>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</si>
  <si>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</si>
  <si>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</si>
  <si>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148,59Dhs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</si>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</sst>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22.63</v>
      </c>
      <c r="G9" s="13">
        <f ca="1">ROUND(INDIRECT(ADDRESS(ROW()+(0), COLUMN()+(-3), 1))*INDIRECT(ADDRESS(ROW()+(0), COLUMN()+(-1), 1)), 2)</f>
        <v>67.89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3.64</v>
      </c>
      <c r="G10" s="17">
        <f ca="1">ROUND(INDIRECT(ADDRESS(ROW()+(0), COLUMN()+(-3), 1))*INDIRECT(ADDRESS(ROW()+(0), COLUMN()+(-1), 1)), 2)</f>
        <v>109.2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2.6</v>
      </c>
      <c r="E11" s="16" t="s">
        <v>19</v>
      </c>
      <c r="F11" s="17">
        <v>921.04</v>
      </c>
      <c r="G11" s="17">
        <f ca="1">ROUND(INDIRECT(ADDRESS(ROW()+(0), COLUMN()+(-3), 1))*INDIRECT(ADDRESS(ROW()+(0), COLUMN()+(-1), 1)), 2)</f>
        <v>2394.7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6.7</v>
      </c>
      <c r="E12" s="16" t="s">
        <v>22</v>
      </c>
      <c r="F12" s="17">
        <v>39.21</v>
      </c>
      <c r="G12" s="17">
        <f ca="1">ROUND(INDIRECT(ADDRESS(ROW()+(0), COLUMN()+(-3), 1))*INDIRECT(ADDRESS(ROW()+(0), COLUMN()+(-1), 1)), 2)</f>
        <v>262.71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0.416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24.76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0.416</v>
      </c>
      <c r="E14" s="16" t="s">
        <v>28</v>
      </c>
      <c r="F14" s="17">
        <v>51.29</v>
      </c>
      <c r="G14" s="17">
        <f ca="1">ROUND(INDIRECT(ADDRESS(ROW()+(0), COLUMN()+(-3), 1))*INDIRECT(ADDRESS(ROW()+(0), COLUMN()+(-1), 1)), 2)</f>
        <v>21.34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0.297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17.68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0.297</v>
      </c>
      <c r="E16" s="20" t="s">
        <v>34</v>
      </c>
      <c r="F16" s="21">
        <v>51.29</v>
      </c>
      <c r="G16" s="21">
        <f ca="1">ROUND(INDIRECT(ADDRESS(ROW()+(0), COLUMN()+(-3), 1))*INDIRECT(ADDRESS(ROW()+(0), COLUMN()+(-1), 1)), 2)</f>
        <v>15.23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2913.51</v>
      </c>
      <c r="G17" s="24">
        <f ca="1">ROUND(INDIRECT(ADDRESS(ROW()+(0), COLUMN()+(-3), 1))*INDIRECT(ADDRESS(ROW()+(0), COLUMN()+(-1), 1))/100, 2)</f>
        <v>58.27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2971.78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