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<sst xmlns="http://schemas.openxmlformats.org/spreadsheetml/2006/main" count="27" uniqueCount="27">
  <si>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</si>
  <si>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</si>
  <si>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</si>
  <si>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</si>
  <si>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horizontale, de 1 m de largeur, avec une résistance au feu EI 90, pour bâtiment à usage industriel, fixée mécaniquement à la paroi mitoyenne avec sous-structure support (non comprise dans ce prix), composée de deux panneaux rigides en laine de roche, revêtus sur une de leurs faces avec un film d'aluminium renforcé, de 50 mm d'épaisseur, résistance thermique 1,22 m²K/W, conductivité thermique 0,041 W/(mK), densité 180 kg/m³, chaleur spécifique 0,84 J/kgK et coefficient de résistance à la diffusion de la vapeur d'eau 1,3, chacun, unis entre eux et fixés à la sous-structure support, avec vis d'union, de 100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</si>
  <si>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</si>
  <si>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</si>
  <si>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</si>
  <si>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</si>
  <si>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</si>
  <si>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</si>
  <si>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mt16lrw080hd</t>
  </si>
  <si>
    <t xml:space="preserve">Panneau rigide en laine de roche, selon NF EN 13162, revêtu sur une de ses faces par un film d'aluminium renforcé, de 50 mm d'épaisseur, résistance thermique 1,22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</si>
  <si>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</si>
  <si>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mt16lrw082ee</t>
  </si>
  <si>
    <t xml:space="preserve">Vis d'union de fil d'acier galvanisé en forme d'hélice, de 100 mm de longueur, pour panneaux en laine de roche.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</si>
  <si>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</si>
  <si>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</si>
  <si>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</si>
  <si>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</si>
  <si>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</si>
  <si>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</si>
  <si>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</si>
  <si>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</si>
  <si>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</si>
  <si>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123,11Dhs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</si>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</sst>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2.3</v>
      </c>
      <c r="E9" s="11" t="s">
        <v>13</v>
      </c>
      <c r="F9" s="13">
        <v>921.04</v>
      </c>
      <c r="G9" s="13">
        <f ca="1">ROUND(INDIRECT(ADDRESS(ROW()+(0), COLUMN()+(-3), 1))*INDIRECT(ADDRESS(ROW()+(0), COLUMN()+(-1), 1)), 2)</f>
        <v>2118.39</v>
      </c>
    </row>
    <row r="10" spans="1:7" ht="24.00" thickBot="1" customHeight="1">
      <c r="A10" s="14" t="s">
        <v>14</v>
      </c>
      <c r="B10" s="14"/>
      <c r="C10" s="14" t="s">
        <v>15</v>
      </c>
      <c r="D10" s="15">
        <v>6.7</v>
      </c>
      <c r="E10" s="16" t="s">
        <v>16</v>
      </c>
      <c r="F10" s="17">
        <v>39.21</v>
      </c>
      <c r="G10" s="17">
        <f ca="1">ROUND(INDIRECT(ADDRESS(ROW()+(0), COLUMN()+(-3), 1))*INDIRECT(ADDRESS(ROW()+(0), COLUMN()+(-1), 1)), 2)</f>
        <v>262.71</v>
      </c>
    </row>
    <row r="11" spans="1:7" ht="13.50" thickBot="1" customHeight="1">
      <c r="A11" s="14" t="s">
        <v>17</v>
      </c>
      <c r="B11" s="14"/>
      <c r="C11" s="14" t="s">
        <v>18</v>
      </c>
      <c r="D11" s="15">
        <v>0.297</v>
      </c>
      <c r="E11" s="16" t="s">
        <v>19</v>
      </c>
      <c r="F11" s="17">
        <v>59.53</v>
      </c>
      <c r="G11" s="17">
        <f ca="1">ROUND(INDIRECT(ADDRESS(ROW()+(0), COLUMN()+(-3), 1))*INDIRECT(ADDRESS(ROW()+(0), COLUMN()+(-1), 1)), 2)</f>
        <v>17.68</v>
      </c>
    </row>
    <row r="12" spans="1:7" ht="13.50" thickBot="1" customHeight="1">
      <c r="A12" s="14" t="s">
        <v>20</v>
      </c>
      <c r="B12" s="14"/>
      <c r="C12" s="18" t="s">
        <v>21</v>
      </c>
      <c r="D12" s="19">
        <v>0.297</v>
      </c>
      <c r="E12" s="20" t="s">
        <v>22</v>
      </c>
      <c r="F12" s="21">
        <v>51.29</v>
      </c>
      <c r="G12" s="21">
        <f ca="1">ROUND(INDIRECT(ADDRESS(ROW()+(0), COLUMN()+(-3), 1))*INDIRECT(ADDRESS(ROW()+(0), COLUMN()+(-1), 1)), 2)</f>
        <v>15.23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2414.01</v>
      </c>
      <c r="G13" s="24">
        <f ca="1">ROUND(INDIRECT(ADDRESS(ROW()+(0), COLUMN()+(-3), 1))*INDIRECT(ADDRESS(ROW()+(0), COLUMN()+(-1), 1))/100, 2)</f>
        <v>48.28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2462.29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