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<sst xmlns="http://schemas.openxmlformats.org/spreadsheetml/2006/main" count="45" uniqueCount="45">
  <si>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</si>
  <si>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TII140</t>
  </si>
  <si>
    <t xml:space="preserve">m²</t>
  </si>
  <si>
    <t xml:space="preserve">Bande coupe-feu en plaques de plâtre, pour bâtiment à usage industriel. Système "KNAUF".</t>
  </si>
  <si>
    <r>
      <rPr>
        <sz val="8.25"/>
        <color rgb="FF000000"/>
        <rFont val="Arial"/>
        <family val="2"/>
      </rPr>
      <t xml:space="preserve">Bande coupe-feu inclinée, de 1 m en projection horizontale, avec une résistance au feu EI 60, pour bâtiment à usage industriel, fixée mécaniquement à la paroi mitoyenne avec sous-structure support (non comprise dans ce prix), D113-FC.es 01 "KNAUF", composée de 2 plaques de plâtre DF / NF EN 520 - 1200 / longueur / 15 / à bords longitudinaux amincis, coupe-feu "KNAUF", fixées à la sous-structure support. Comprend les vis pour la fixation des plaques, et la pâte et la bande pour le traitement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</si>
  <si>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</si>
  <si>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</si>
  <si>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</si>
  <si>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</si>
  <si>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</si>
  <si>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</si>
  <si>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mt12ptk030</t>
  </si>
  <si>
    <t xml:space="preserve">Fixation "KNAUF" pour béton.</t>
  </si>
  <si>
    <t xml:space="preserve">U</t>
  </si>
  <si>
    <t xml:space="preserve">mt12pfk012a</t>
  </si>
  <si>
    <t xml:space="preserve">Profilé U 30/30 en tôle d'acier galvanisé, "KNAUF", épaisseur 0,55 mm.</t>
  </si>
  <si>
    <t xml:space="preserve">m</t>
  </si>
  <si>
    <t xml:space="preserve">mt12ppk010eb</t>
  </si>
  <si>
    <t xml:space="preserve">Plaque de plâtre DF / NF EN 520 - 1200 / longueur / 15 / à bords longitudinaux amincis, coupe-feu "KNAUF"; Euroclasse A2-s1, d0 de réaction au feu, selon NF EN 13501-1.</t>
  </si>
  <si>
    <t xml:space="preserve">m²</t>
  </si>
  <si>
    <t xml:space="preserve">mt12ptk010cc</t>
  </si>
  <si>
    <t xml:space="preserve">Vis autoforeuse TN "KNAUF" 3,5x25.</t>
  </si>
  <si>
    <t xml:space="preserve">U</t>
  </si>
  <si>
    <t xml:space="preserve">mt12ptk010cf</t>
  </si>
  <si>
    <t xml:space="preserve">Vis autoforeuse TN "KNAUF" 3,5x45.</t>
  </si>
  <si>
    <t xml:space="preserve">U</t>
  </si>
  <si>
    <t xml:space="preserve">mt12pik020n</t>
  </si>
  <si>
    <t xml:space="preserve">Pâte à joints Uniflott GLS "KNAUF", de prise normale (45 minutes), intervalle de température de travail de 10 à 30°C, pour application manuelle sans bande à joint, selon NF EN 13963.</t>
  </si>
  <si>
    <t xml:space="preserve">kg</t>
  </si>
  <si>
    <t xml:space="preserve">mt12pik010e</t>
  </si>
  <si>
    <t xml:space="preserve">Pâte à joints Jointfiller 24H "KNAUF", Euroclasse A2-s1, d0 de réaction au feu, selon NF EN 13501-1, intervalle de température de travail de 5 à 30°C, pour application manuelle avec bande à joint, selon NF EN 13963.</t>
  </si>
  <si>
    <t xml:space="preserve">kg</t>
  </si>
  <si>
    <t xml:space="preserve">mt12pck010a</t>
  </si>
  <si>
    <t xml:space="preserve">Bande microperforée en papier "KNAUF" de 50 mm de largeur, selon NF EN 13963.</t>
  </si>
  <si>
    <t xml:space="preserve">m</t>
  </si>
  <si>
    <t xml:space="preserve">mo053</t>
  </si>
  <si>
    <t xml:space="preserve">Compagnon professionnel III/CP2 plaquiste.</t>
  </si>
  <si>
    <t xml:space="preserve">h</t>
  </si>
  <si>
    <t xml:space="preserve">mo100</t>
  </si>
  <si>
    <t xml:space="preserve">Ouvrier professionnel II/OP plaquiste.</t>
  </si>
  <si>
    <t xml:space="preserve">h</t>
  </si>
  <si>
    <t xml:space="preserve">Frais de chantier des unités d'ouvrage</t>
  </si>
  <si>
    <t xml:space="preserve">%</t>
  </si>
  <si>
    <t xml:space="preserve">Coût d'entretien décennal: 13,45Dhs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</si>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</sst>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63" customWidth="1"/>
    <col min="2" max="2" width="6.29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0.8</v>
      </c>
      <c r="E9" s="11" t="s">
        <v>13</v>
      </c>
      <c r="F9" s="13">
        <v>3.65</v>
      </c>
      <c r="G9" s="13">
        <f ca="1">ROUND(INDIRECT(ADDRESS(ROW()+(0), COLUMN()+(-3), 1))*INDIRECT(ADDRESS(ROW()+(0), COLUMN()+(-1), 1)), 2)</f>
        <v>2.92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13.42</v>
      </c>
      <c r="G10" s="17">
        <f ca="1">ROUND(INDIRECT(ADDRESS(ROW()+(0), COLUMN()+(-3), 1))*INDIRECT(ADDRESS(ROW()+(0), COLUMN()+(-1), 1)), 2)</f>
        <v>13.42</v>
      </c>
    </row>
    <row r="11" spans="1:7" ht="24.00" thickBot="1" customHeight="1">
      <c r="A11" s="14" t="s">
        <v>17</v>
      </c>
      <c r="B11" s="14"/>
      <c r="C11" s="14" t="s">
        <v>18</v>
      </c>
      <c r="D11" s="15">
        <v>2.23</v>
      </c>
      <c r="E11" s="16" t="s">
        <v>19</v>
      </c>
      <c r="F11" s="17">
        <v>87.66</v>
      </c>
      <c r="G11" s="17">
        <f ca="1">ROUND(INDIRECT(ADDRESS(ROW()+(0), COLUMN()+(-3), 1))*INDIRECT(ADDRESS(ROW()+(0), COLUMN()+(-1), 1)), 2)</f>
        <v>195.48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17</v>
      </c>
      <c r="E12" s="16" t="s">
        <v>22</v>
      </c>
      <c r="F12" s="17">
        <v>0.11</v>
      </c>
      <c r="G12" s="17">
        <f ca="1">ROUND(INDIRECT(ADDRESS(ROW()+(0), COLUMN()+(-3), 1))*INDIRECT(ADDRESS(ROW()+(0), COLUMN()+(-1), 1)), 2)</f>
        <v>1.87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17</v>
      </c>
      <c r="E13" s="16" t="s">
        <v>25</v>
      </c>
      <c r="F13" s="17">
        <v>0.16</v>
      </c>
      <c r="G13" s="17">
        <f ca="1">ROUND(INDIRECT(ADDRESS(ROW()+(0), COLUMN()+(-3), 1))*INDIRECT(ADDRESS(ROW()+(0), COLUMN()+(-1), 1)), 2)</f>
        <v>2.72</v>
      </c>
    </row>
    <row r="14" spans="1:7" ht="24.00" thickBot="1" customHeight="1">
      <c r="A14" s="14" t="s">
        <v>26</v>
      </c>
      <c r="B14" s="14"/>
      <c r="C14" s="14" t="s">
        <v>27</v>
      </c>
      <c r="D14" s="15">
        <v>0.5</v>
      </c>
      <c r="E14" s="16" t="s">
        <v>28</v>
      </c>
      <c r="F14" s="17">
        <v>2.51</v>
      </c>
      <c r="G14" s="17">
        <f ca="1">ROUND(INDIRECT(ADDRESS(ROW()+(0), COLUMN()+(-3), 1))*INDIRECT(ADDRESS(ROW()+(0), COLUMN()+(-1), 1)), 2)</f>
        <v>1.26</v>
      </c>
    </row>
    <row r="15" spans="1:7" ht="34.50" thickBot="1" customHeight="1">
      <c r="A15" s="14" t="s">
        <v>29</v>
      </c>
      <c r="B15" s="14"/>
      <c r="C15" s="14" t="s">
        <v>30</v>
      </c>
      <c r="D15" s="15">
        <v>0.6</v>
      </c>
      <c r="E15" s="16" t="s">
        <v>31</v>
      </c>
      <c r="F15" s="17">
        <v>10.57</v>
      </c>
      <c r="G15" s="17">
        <f ca="1">ROUND(INDIRECT(ADDRESS(ROW()+(0), COLUMN()+(-3), 1))*INDIRECT(ADDRESS(ROW()+(0), COLUMN()+(-1), 1)), 2)</f>
        <v>6.34</v>
      </c>
    </row>
    <row r="16" spans="1:7" ht="13.50" thickBot="1" customHeight="1">
      <c r="A16" s="14" t="s">
        <v>32</v>
      </c>
      <c r="B16" s="14"/>
      <c r="C16" s="14" t="s">
        <v>33</v>
      </c>
      <c r="D16" s="15">
        <v>0.45</v>
      </c>
      <c r="E16" s="16" t="s">
        <v>34</v>
      </c>
      <c r="F16" s="17">
        <v>0.51</v>
      </c>
      <c r="G16" s="17">
        <f ca="1">ROUND(INDIRECT(ADDRESS(ROW()+(0), COLUMN()+(-3), 1))*INDIRECT(ADDRESS(ROW()+(0), COLUMN()+(-1), 1)), 2)</f>
        <v>0.23</v>
      </c>
    </row>
    <row r="17" spans="1:7" ht="13.50" thickBot="1" customHeight="1">
      <c r="A17" s="14" t="s">
        <v>35</v>
      </c>
      <c r="B17" s="14"/>
      <c r="C17" s="14" t="s">
        <v>36</v>
      </c>
      <c r="D17" s="15">
        <v>0.357</v>
      </c>
      <c r="E17" s="16" t="s">
        <v>37</v>
      </c>
      <c r="F17" s="17">
        <v>59.53</v>
      </c>
      <c r="G17" s="17">
        <f ca="1">ROUND(INDIRECT(ADDRESS(ROW()+(0), COLUMN()+(-3), 1))*INDIRECT(ADDRESS(ROW()+(0), COLUMN()+(-1), 1)), 2)</f>
        <v>21.25</v>
      </c>
    </row>
    <row r="18" spans="1:7" ht="13.50" thickBot="1" customHeight="1">
      <c r="A18" s="14" t="s">
        <v>38</v>
      </c>
      <c r="B18" s="14"/>
      <c r="C18" s="18" t="s">
        <v>39</v>
      </c>
      <c r="D18" s="19">
        <v>0.357</v>
      </c>
      <c r="E18" s="20" t="s">
        <v>40</v>
      </c>
      <c r="F18" s="21">
        <v>51.29</v>
      </c>
      <c r="G18" s="21">
        <f ca="1">ROUND(INDIRECT(ADDRESS(ROW()+(0), COLUMN()+(-3), 1))*INDIRECT(ADDRESS(ROW()+(0), COLUMN()+(-1), 1)), 2)</f>
        <v>18.31</v>
      </c>
    </row>
    <row r="19" spans="1:7" ht="13.50" thickBot="1" customHeight="1">
      <c r="A19" s="18"/>
      <c r="B19" s="18"/>
      <c r="C19" s="5" t="s">
        <v>41</v>
      </c>
      <c r="D19" s="22">
        <v>2</v>
      </c>
      <c r="E19" s="23" t="s">
        <v>42</v>
      </c>
      <c r="F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263.8</v>
      </c>
      <c r="G19" s="24">
        <f ca="1">ROUND(INDIRECT(ADDRESS(ROW()+(0), COLUMN()+(-3), 1))*INDIRECT(ADDRESS(ROW()+(0), COLUMN()+(-1), 1))/100, 2)</f>
        <v>5.28</v>
      </c>
    </row>
    <row r="20" spans="1:7" ht="13.50" thickBot="1" customHeight="1">
      <c r="A20" s="25" t="s">
        <v>43</v>
      </c>
      <c r="B20" s="25"/>
      <c r="C20" s="26"/>
      <c r="D20" s="26"/>
      <c r="E20" s="27"/>
      <c r="F20" s="25" t="s">
        <v>44</v>
      </c>
      <c r="G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269.08</v>
      </c>
    </row>
  </sheetData>
  <mergeCells count="16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D20"/>
  </mergeCells>
  <pageMargins left="0.147638" right="0.147638" top="0.206693" bottom="0.206693" header="0.0" footer="0.0"/>
  <pageSetup paperSize="9" orientation="portrait"/>
  <rowBreaks count="0" manualBreakCount="0">
    </rowBreaks>
</worksheet>
</file>