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<sst xmlns="http://schemas.openxmlformats.org/spreadsheetml/2006/main" count="45" uniqueCount="45">
  <si>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</si>
  <si>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TLT050</t>
  </si>
  <si>
    <t xml:space="preserve">U</t>
  </si>
  <si>
    <t xml:space="preserve">Prise de terre avec piquet.</t>
  </si>
  <si>
    <r>
      <rPr>
        <sz val="8.25"/>
        <color rgb="FF000000"/>
        <rFont val="Arial"/>
        <family val="2"/>
      </rPr>
      <t xml:space="preserve">Prise de terre avec deux piquets en acier cuivré de 2 m de longueur chacun.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</si>
  <si>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</si>
  <si>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</si>
  <si>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</si>
  <si>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</si>
  <si>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</si>
  <si>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</si>
  <si>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mt35tte010b</t>
  </si>
  <si>
    <t xml:space="preserve">Électrode pour réseau de prise de terre cuivré avec 300 µm, fabriqué en acier, de 15 mm de diamètre et de 2 m de longueur.</t>
  </si>
  <si>
    <t xml:space="preserve">U</t>
  </si>
  <si>
    <t xml:space="preserve">mt35ttc010e</t>
  </si>
  <si>
    <t xml:space="preserve">Conducteur de cuivre nu, de 25 mm².</t>
  </si>
  <si>
    <t xml:space="preserve">m</t>
  </si>
  <si>
    <t xml:space="preserve">mt35tta040</t>
  </si>
  <si>
    <t xml:space="preserve">Boulon en U pour connexion du piquet.</t>
  </si>
  <si>
    <t xml:space="preserve">U</t>
  </si>
  <si>
    <t xml:space="preserve">mt35tta010</t>
  </si>
  <si>
    <t xml:space="preserve">Regard en polypropylène pour prise de terre, de 300x300 mm, avec couvercle de registre.</t>
  </si>
  <si>
    <t xml:space="preserve">U</t>
  </si>
  <si>
    <t xml:space="preserve">mt35tta030</t>
  </si>
  <si>
    <t xml:space="preserve">Barrette de mesure de l'installation électrique.</t>
  </si>
  <si>
    <t xml:space="preserve">U</t>
  </si>
  <si>
    <t xml:space="preserve">mt35tta060</t>
  </si>
  <si>
    <t xml:space="preserve">Sac de 5 kg de sels minéraux pour l'amélioration de la conductivité de mises à terre.</t>
  </si>
  <si>
    <t xml:space="preserve">U</t>
  </si>
  <si>
    <t xml:space="preserve">mt35www020</t>
  </si>
  <si>
    <t xml:space="preserve">Produits complémentaires pour installations de prise de terre.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</si>
  <si>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</si>
  <si>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</si>
  <si>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</si>
  <si>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</si>
  <si>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</si>
  <si>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</si>
  <si>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</si>
  <si>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</si>
  <si>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</si>
  <si>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</si>
  <si>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</si>
  <si>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</si>
  <si>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49,24Dhs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</si>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</sst>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246.31</v>
      </c>
      <c r="G9" s="13">
        <f ca="1">ROUND(INDIRECT(ADDRESS(ROW()+(0), COLUMN()+(-3), 1))*INDIRECT(ADDRESS(ROW()+(0), COLUMN()+(-1), 1)), 2)</f>
        <v>492.62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2.5</v>
      </c>
      <c r="E10" s="16" t="s">
        <v>16</v>
      </c>
      <c r="F10" s="17">
        <v>68.42</v>
      </c>
      <c r="G10" s="17">
        <f ca="1">ROUND(INDIRECT(ADDRESS(ROW()+(0), COLUMN()+(-3), 1))*INDIRECT(ADDRESS(ROW()+(0), COLUMN()+(-1), 1)), 2)</f>
        <v>171.05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13.68</v>
      </c>
      <c r="G11" s="17">
        <f ca="1">ROUND(INDIRECT(ADDRESS(ROW()+(0), COLUMN()+(-3), 1))*INDIRECT(ADDRESS(ROW()+(0), COLUMN()+(-1), 1)), 2)</f>
        <v>27.36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1012.61</v>
      </c>
      <c r="G12" s="17">
        <f ca="1">ROUND(INDIRECT(ADDRESS(ROW()+(0), COLUMN()+(-3), 1))*INDIRECT(ADDRESS(ROW()+(0), COLUMN()+(-1), 1)), 2)</f>
        <v>1012.61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629.46</v>
      </c>
      <c r="G13" s="17">
        <f ca="1">ROUND(INDIRECT(ADDRESS(ROW()+(0), COLUMN()+(-3), 1))*INDIRECT(ADDRESS(ROW()+(0), COLUMN()+(-1), 1)), 2)</f>
        <v>629.46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0.666</v>
      </c>
      <c r="E14" s="16" t="s">
        <v>28</v>
      </c>
      <c r="F14" s="17">
        <v>47.89</v>
      </c>
      <c r="G14" s="17">
        <f ca="1">ROUND(INDIRECT(ADDRESS(ROW()+(0), COLUMN()+(-3), 1))*INDIRECT(ADDRESS(ROW()+(0), COLUMN()+(-1), 1)), 2)</f>
        <v>31.89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15.74</v>
      </c>
      <c r="G15" s="17">
        <f ca="1">ROUND(INDIRECT(ADDRESS(ROW()+(0), COLUMN()+(-3), 1))*INDIRECT(ADDRESS(ROW()+(0), COLUMN()+(-1), 1)), 2)</f>
        <v>15.74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0.295</v>
      </c>
      <c r="E16" s="16" t="s">
        <v>34</v>
      </c>
      <c r="F16" s="17">
        <v>59.53</v>
      </c>
      <c r="G16" s="17">
        <f ca="1">ROUND(INDIRECT(ADDRESS(ROW()+(0), COLUMN()+(-3), 1))*INDIRECT(ADDRESS(ROW()+(0), COLUMN()+(-1), 1)), 2)</f>
        <v>17.56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0.295</v>
      </c>
      <c r="E17" s="16" t="s">
        <v>37</v>
      </c>
      <c r="F17" s="17">
        <v>51.22</v>
      </c>
      <c r="G17" s="17">
        <f ca="1">ROUND(INDIRECT(ADDRESS(ROW()+(0), COLUMN()+(-3), 1))*INDIRECT(ADDRESS(ROW()+(0), COLUMN()+(-1), 1)), 2)</f>
        <v>15.11</v>
      </c>
    </row>
    <row r="18" spans="1:7" ht="13.50" thickBot="1" customHeight="1">
      <c r="A18" s="14" t="s">
        <v>38</v>
      </c>
      <c r="B18" s="14"/>
      <c r="C18" s="18" t="s">
        <v>39</v>
      </c>
      <c r="D18" s="19">
        <v>0.011</v>
      </c>
      <c r="E18" s="20" t="s">
        <v>40</v>
      </c>
      <c r="F18" s="21">
        <v>48.31</v>
      </c>
      <c r="G18" s="21">
        <f ca="1">ROUND(INDIRECT(ADDRESS(ROW()+(0), COLUMN()+(-3), 1))*INDIRECT(ADDRESS(ROW()+(0), COLUMN()+(-1), 1)), 2)</f>
        <v>0.53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2413.93</v>
      </c>
      <c r="G19" s="24">
        <f ca="1">ROUND(INDIRECT(ADDRESS(ROW()+(0), COLUMN()+(-3), 1))*INDIRECT(ADDRESS(ROW()+(0), COLUMN()+(-1), 1))/100, 2)</f>
        <v>48.28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2462.21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