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<sst xmlns="http://schemas.openxmlformats.org/spreadsheetml/2006/main" count="48" uniqueCount="48">
  <si>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</si>
  <si>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TLT040</t>
  </si>
  <si>
    <t xml:space="preserve">U</t>
  </si>
  <si>
    <t xml:space="preserve">Prise de terre avec conducteur nu, placé en boucle au fond de la tranchée.</t>
  </si>
  <si>
    <r>
      <rPr>
        <sz val="8.25"/>
        <color rgb="FF000000"/>
        <rFont val="Arial"/>
        <family val="2"/>
      </rPr>
      <t xml:space="preserve">Prise de terre avec conducteur de cuivre nu, de 25 mm², placé en boucle au fond de la tranchée.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</si>
  <si>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</si>
  <si>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</si>
  <si>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</si>
  <si>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</si>
  <si>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</si>
  <si>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</si>
  <si>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mt35ttc010e</t>
  </si>
  <si>
    <t xml:space="preserve">Conducteur de cuivre nu, de 25 mm².</t>
  </si>
  <si>
    <t xml:space="preserve">m</t>
  </si>
  <si>
    <t xml:space="preserve">mt35tta050</t>
  </si>
  <si>
    <t xml:space="preserve">Borne pour connexions électriques à union universelle.</t>
  </si>
  <si>
    <t xml:space="preserve">U</t>
  </si>
  <si>
    <t xml:space="preserve">mt35tta080</t>
  </si>
  <si>
    <t xml:space="preserve">Barrette de mesure de l'installation électrique, à installer en façade.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</si>
  <si>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</si>
  <si>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</si>
  <si>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</si>
  <si>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</si>
  <si>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mq01exn050c</t>
  </si>
  <si>
    <t xml:space="preserve">Pelleteuse sur pneus, de 85 kW, avec un brise-roche hydraulique.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</si>
  <si>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</si>
  <si>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</si>
  <si>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</si>
  <si>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</si>
  <si>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</si>
  <si>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</si>
  <si>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</si>
  <si>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</si>
  <si>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</si>
  <si>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</si>
  <si>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</si>
  <si>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</si>
  <si>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</si>
  <si>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</si>
  <si>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</si>
  <si>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</si>
  <si>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</si>
  <si>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</si>
  <si>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</si>
  <si>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</si>
  <si>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</si>
  <si>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305,84Dhs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</si>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</sst>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9.19" customWidth="1"/>
    <col min="5" max="5" width="9.69" customWidth="1"/>
    <col min="6" max="6" width="6.97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120</v>
      </c>
      <c r="F9" s="11" t="s">
        <v>13</v>
      </c>
      <c r="G9" s="13">
        <v>68.42</v>
      </c>
      <c r="H9" s="13">
        <f ca="1">ROUND(INDIRECT(ADDRESS(ROW()+(0), COLUMN()+(-3), 1))*INDIRECT(ADDRESS(ROW()+(0), COLUMN()+(-1), 1)), 2)</f>
        <v>8210.4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307.89</v>
      </c>
      <c r="H10" s="17">
        <f ca="1">ROUND(INDIRECT(ADDRESS(ROW()+(0), COLUMN()+(-3), 1))*INDIRECT(ADDRESS(ROW()+(0), COLUMN()+(-1), 1)), 2)</f>
        <v>307.89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223.05</v>
      </c>
      <c r="H11" s="17">
        <f ca="1">ROUND(INDIRECT(ADDRESS(ROW()+(0), COLUMN()+(-3), 1))*INDIRECT(ADDRESS(ROW()+(0), COLUMN()+(-1), 1)), 2)</f>
        <v>223.05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15.74</v>
      </c>
      <c r="H12" s="17">
        <f ca="1">ROUND(INDIRECT(ADDRESS(ROW()+(0), COLUMN()+(-3), 1))*INDIRECT(ADDRESS(ROW()+(0), COLUMN()+(-1), 1)), 2)</f>
        <v>15.74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8.416</v>
      </c>
      <c r="F13" s="16" t="s">
        <v>25</v>
      </c>
      <c r="G13" s="17">
        <v>635.47</v>
      </c>
      <c r="H13" s="17">
        <f ca="1">ROUND(INDIRECT(ADDRESS(ROW()+(0), COLUMN()+(-3), 1))*INDIRECT(ADDRESS(ROW()+(0), COLUMN()+(-1), 1)), 2)</f>
        <v>5348.12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1.53</v>
      </c>
      <c r="F14" s="16" t="s">
        <v>28</v>
      </c>
      <c r="G14" s="17">
        <v>90.63</v>
      </c>
      <c r="H14" s="17">
        <f ca="1">ROUND(INDIRECT(ADDRESS(ROW()+(0), COLUMN()+(-3), 1))*INDIRECT(ADDRESS(ROW()+(0), COLUMN()+(-1), 1)), 2)</f>
        <v>138.66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2.295</v>
      </c>
      <c r="F15" s="16" t="s">
        <v>31</v>
      </c>
      <c r="G15" s="17">
        <v>62.47</v>
      </c>
      <c r="H15" s="17">
        <f ca="1">ROUND(INDIRECT(ADDRESS(ROW()+(0), COLUMN()+(-3), 1))*INDIRECT(ADDRESS(ROW()+(0), COLUMN()+(-1), 1)), 2)</f>
        <v>143.37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0.153</v>
      </c>
      <c r="F16" s="16" t="s">
        <v>34</v>
      </c>
      <c r="G16" s="17">
        <v>1037.87</v>
      </c>
      <c r="H16" s="17">
        <f ca="1">ROUND(INDIRECT(ADDRESS(ROW()+(0), COLUMN()+(-3), 1))*INDIRECT(ADDRESS(ROW()+(0), COLUMN()+(-1), 1)), 2)</f>
        <v>158.79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0.295</v>
      </c>
      <c r="F17" s="16" t="s">
        <v>37</v>
      </c>
      <c r="G17" s="17">
        <v>59.53</v>
      </c>
      <c r="H17" s="17">
        <f ca="1">ROUND(INDIRECT(ADDRESS(ROW()+(0), COLUMN()+(-3), 1))*INDIRECT(ADDRESS(ROW()+(0), COLUMN()+(-1), 1)), 2)</f>
        <v>17.56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0.295</v>
      </c>
      <c r="F18" s="16" t="s">
        <v>40</v>
      </c>
      <c r="G18" s="17">
        <v>51.22</v>
      </c>
      <c r="H18" s="17">
        <f ca="1">ROUND(INDIRECT(ADDRESS(ROW()+(0), COLUMN()+(-3), 1))*INDIRECT(ADDRESS(ROW()+(0), COLUMN()+(-1), 1)), 2)</f>
        <v>15.11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8.554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413.24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14991.9</v>
      </c>
      <c r="H20" s="24">
        <f ca="1">ROUND(INDIRECT(ADDRESS(ROW()+(0), COLUMN()+(-3), 1))*INDIRECT(ADDRESS(ROW()+(0), COLUMN()+(-1), 1))/100, 2)</f>
        <v>299.84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15291.8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