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<sst xmlns="http://schemas.openxmlformats.org/spreadsheetml/2006/main" count="24" uniqueCount="24">
  <si>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</si>
  <si>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</si>
  <si>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</si>
  <si>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</si>
  <si>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avec écran tactile et lecteur de carte RFID, pour mode de charge 3, selon IEC 61851-1, de 221x152x115 mm, couleur noire, avec degrés de protection IP54 et IK10, pour alimentation triphasée à 400 V et 50 Hz de fréquence, de 11 kW de puissance, avec un connecteur type 2, intensité maximale de 16 A, selon IEC 62196, support de connecteur et 5 m de câble, avec communication 4G, via Wi-Fi, via Ethernet et via Bluetooth pour contrôle depuis un smartphone, une tablette ou un PC, lecteur de carte SIM pour connexion à internet, indicateur de l'état de charge avec led multicolore et disjoncteur différentiel pour la protection contre les fuites de courant continu, avec accès au menu de contrôle et de programmation, via mot de passe, carte RFID et par l'App.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</si>
  <si>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</si>
  <si>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</si>
  <si>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</si>
  <si>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</si>
  <si>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</si>
  <si>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</si>
  <si>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mt35crg155a</t>
  </si>
  <si>
    <t xml:space="preserve">Borne de recharge de véhicule électrique avec écran tactile et lecteur de carte RFID, pour mode de charge 3, selon IEC 61851-1, de 221x152x115 mm, couleur noire, avec degrés de protection IP54 et IK10, pour alimentation triphasée à 400 V et 50 Hz de fréquence, de 11 kW de puissance, avec un connecteur type 2, intensité maximale de 16 A, selon IEC 62196, support de connecteur et 5 m de câble, avec communication 4G, via Wi-Fi, via Ethernet et via Bluetooth pour contrôle depuis un smartphone, une tablette ou un PC, lecteur de carte SIM pour connexion à internet, indicateur de l'état de charge avec led multicolore et disjoncteur différentiel pour la protection contre les fuites de courant continu, avec accès au menu de contrôle et de programmation, via mot de passe, carte RFID et par l'App, y compris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</si>
  <si>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</si>
  <si>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</si>
  <si>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</si>
  <si>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</si>
  <si>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</si>
  <si>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</si>
  <si>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</si>
  <si>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</si>
  <si>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</si>
  <si>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680,30Dhs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</si>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</sst>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13208.4</v>
      </c>
      <c r="H9" s="13">
        <f ca="1">ROUND(INDIRECT(ADDRESS(ROW()+(0), COLUMN()+(-3), 1))*INDIRECT(ADDRESS(ROW()+(0), COLUMN()+(-1), 1)), 2)</f>
        <v>13208.4</v>
      </c>
    </row>
    <row r="10" spans="1:8" ht="13.50" thickBot="1" customHeight="1">
      <c r="A10" s="14" t="s">
        <v>14</v>
      </c>
      <c r="B10" s="14"/>
      <c r="C10" s="14" t="s">
        <v>15</v>
      </c>
      <c r="D10" s="14"/>
      <c r="E10" s="15">
        <v>1.181</v>
      </c>
      <c r="F10" s="16" t="s">
        <v>16</v>
      </c>
      <c r="G10" s="17">
        <v>59.53</v>
      </c>
      <c r="H10" s="17">
        <f ca="1">ROUND(INDIRECT(ADDRESS(ROW()+(0), COLUMN()+(-3), 1))*INDIRECT(ADDRESS(ROW()+(0), COLUMN()+(-1), 1)), 2)</f>
        <v>70.3</v>
      </c>
    </row>
    <row r="11" spans="1:8" ht="13.50" thickBot="1" customHeight="1">
      <c r="A11" s="14" t="s">
        <v>17</v>
      </c>
      <c r="B11" s="14"/>
      <c r="C11" s="18" t="s">
        <v>18</v>
      </c>
      <c r="D11" s="18"/>
      <c r="E11" s="19">
        <v>1.181</v>
      </c>
      <c r="F11" s="20" t="s">
        <v>19</v>
      </c>
      <c r="G11" s="21">
        <v>51.22</v>
      </c>
      <c r="H11" s="21">
        <f ca="1">ROUND(INDIRECT(ADDRESS(ROW()+(0), COLUMN()+(-3), 1))*INDIRECT(ADDRESS(ROW()+(0), COLUMN()+(-1), 1)), 2)</f>
        <v>60.49</v>
      </c>
    </row>
    <row r="12" spans="1:8" ht="13.50" thickBot="1" customHeight="1">
      <c r="A12" s="18"/>
      <c r="B12" s="18"/>
      <c r="C12" s="5" t="s">
        <v>20</v>
      </c>
      <c r="D12" s="5"/>
      <c r="E12" s="22">
        <v>2</v>
      </c>
      <c r="F12" s="23" t="s">
        <v>21</v>
      </c>
      <c r="G12" s="24">
        <f ca="1">ROUND(SUM(INDIRECT(ADDRESS(ROW()+(-1), COLUMN()+(1), 1)),INDIRECT(ADDRESS(ROW()+(-2), COLUMN()+(1), 1)),INDIRECT(ADDRESS(ROW()+(-3), COLUMN()+(1), 1))), 2)</f>
        <v>13339.2</v>
      </c>
      <c r="H12" s="24">
        <f ca="1">ROUND(INDIRECT(ADDRESS(ROW()+(0), COLUMN()+(-3), 1))*INDIRECT(ADDRESS(ROW()+(0), COLUMN()+(-1), 1))/100, 2)</f>
        <v>266.78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13605.9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