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<sst xmlns="http://schemas.openxmlformats.org/spreadsheetml/2006/main" count="39" uniqueCount="39">
  <si>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</si>
  <si>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TPC010</t>
  </si>
  <si>
    <t xml:space="preserve">U</t>
  </si>
  <si>
    <t xml:space="preserve">Pré-installation de compteur pour approvisionnement en eau potable.</t>
  </si>
  <si>
    <r>
      <rPr>
        <sz val="8.25"/>
        <color rgb="FF000000"/>
        <rFont val="Arial"/>
        <family val="2"/>
      </rPr>
      <t xml:space="preserve">Pré-installation de compteur général d'eau 2 1/2" DN 65 mm, mis en place dans une niche, connecté à la ramification d'arrivée et au tube d'alimentation, constituée de vanne d'arrivée à sphère en laiton nickelé; robinet de vérification; clapet antipollution; clapet de non retour en laiton et robinet après compteur à sphère en laiton nickelé. Comprend le cadre et le couvercle en fonte ductile pour accès et les matériels et les produits complémentaires. Le prix ne comprend pas le compteur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</si>
  <si>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</si>
  <si>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</si>
  <si>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</si>
  <si>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</si>
  <si>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</si>
  <si>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</si>
  <si>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mt37sve010h</t>
  </si>
  <si>
    <t xml:space="preserve">Vanne à sphère en laiton nickelé à visser de 2 1/2".</t>
  </si>
  <si>
    <t xml:space="preserve">U</t>
  </si>
  <si>
    <t xml:space="preserve">mt37www060i</t>
  </si>
  <si>
    <t xml:space="preserve">Clapet antipollution de laiton, avec tamis en acier inoxydable avec perforations de 0,5 mm de diamètre, avec filet de 2 1/2", pour une pression maximale de travail de 16 bar et une température maximale de 110°C.</t>
  </si>
  <si>
    <t xml:space="preserve">U</t>
  </si>
  <si>
    <t xml:space="preserve">mt37sgl012c</t>
  </si>
  <si>
    <t xml:space="preserve">Robinet de vérification en laiton, à visser, de 1".</t>
  </si>
  <si>
    <t xml:space="preserve">U</t>
  </si>
  <si>
    <t xml:space="preserve">mt37svr010g</t>
  </si>
  <si>
    <t xml:space="preserve">Clapet de non retour en laiton à visser de 2 1/2".</t>
  </si>
  <si>
    <t xml:space="preserve">U</t>
  </si>
  <si>
    <t xml:space="preserve">mt37aar010c</t>
  </si>
  <si>
    <t xml:space="preserve">Cadre et couvercle en fonte ductile de 50x50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</si>
  <si>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</si>
  <si>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</si>
  <si>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</si>
  <si>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</si>
  <si>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</si>
  <si>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</si>
  <si>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</si>
  <si>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</si>
  <si>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</si>
  <si>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</si>
  <si>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</si>
  <si>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</si>
  <si>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215,44Dhs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</si>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</sst>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944.54</v>
      </c>
      <c r="H9" s="13">
        <f ca="1">ROUND(INDIRECT(ADDRESS(ROW()+(0), COLUMN()+(-3), 1))*INDIRECT(ADDRESS(ROW()+(0), COLUMN()+(-1), 1)), 2)</f>
        <v>1889.08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915.71</v>
      </c>
      <c r="H10" s="17">
        <f ca="1">ROUND(INDIRECT(ADDRESS(ROW()+(0), COLUMN()+(-3), 1))*INDIRECT(ADDRESS(ROW()+(0), COLUMN()+(-1), 1)), 2)</f>
        <v>915.71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108.21</v>
      </c>
      <c r="H11" s="17">
        <f ca="1">ROUND(INDIRECT(ADDRESS(ROW()+(0), COLUMN()+(-3), 1))*INDIRECT(ADDRESS(ROW()+(0), COLUMN()+(-1), 1)), 2)</f>
        <v>108.21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617.77</v>
      </c>
      <c r="H12" s="17">
        <f ca="1">ROUND(INDIRECT(ADDRESS(ROW()+(0), COLUMN()+(-3), 1))*INDIRECT(ADDRESS(ROW()+(0), COLUMN()+(-1), 1)), 2)</f>
        <v>617.77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455.52</v>
      </c>
      <c r="H13" s="17">
        <f ca="1">ROUND(INDIRECT(ADDRESS(ROW()+(0), COLUMN()+(-3), 1))*INDIRECT(ADDRESS(ROW()+(0), COLUMN()+(-1), 1)), 2)</f>
        <v>455.52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1.653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98.4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0.827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42.36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4143.01</v>
      </c>
      <c r="H17" s="24">
        <f ca="1">ROUND(INDIRECT(ADDRESS(ROW()+(0), COLUMN()+(-3), 1))*INDIRECT(ADDRESS(ROW()+(0), COLUMN()+(-1), 1))/100, 2)</f>
        <v>165.72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4308.73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