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<sst xmlns="http://schemas.openxmlformats.org/spreadsheetml/2006/main" count="39" uniqueCount="39">
  <si>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</si>
  <si>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TPE010</t>
  </si>
  <si>
    <t xml:space="preserve">U</t>
  </si>
  <si>
    <t xml:space="preserve">Adoucisseur d'eau.</t>
  </si>
  <si>
    <r>
      <rPr>
        <sz val="8.25"/>
        <color rgb="FF000000"/>
        <rFont val="Arial"/>
        <family val="2"/>
      </rPr>
      <t xml:space="preserve">Adoucisseur d'eau bibloc avec commande volumétrique de cinq cycles, débit de 6,0 m³/h, avec vannes de passage à sphère.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</si>
  <si>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</si>
  <si>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</si>
  <si>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</si>
  <si>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</si>
  <si>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</si>
  <si>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</si>
  <si>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mt37sve010d</t>
  </si>
  <si>
    <t xml:space="preserve">Vanne à sphère en laiton nickelé à visser de 1".</t>
  </si>
  <si>
    <t xml:space="preserve">U</t>
  </si>
  <si>
    <t xml:space="preserve">mt37eqt010ug</t>
  </si>
  <si>
    <t xml:space="preserve">Filtre à cartouche formé de la tête, du vase et de la cartouche de toile filtrante, filet de 1 1/4", débit de 6,5 m³/h.</t>
  </si>
  <si>
    <t xml:space="preserve">U</t>
  </si>
  <si>
    <t xml:space="preserve">mt37eqt110pp</t>
  </si>
  <si>
    <t xml:space="preserve">Adoucisseur d'eau bibloc avec commande volumétrique de cinq cycles, filet de 1", pression de travail de 1,5 à 6 bar, débit de 6 m³/h, de 990x630x1920 mm, formé d'une bouteille de polyester renforcé et d'un réservoir de sel, y compris électrovanne pour le bypass.</t>
  </si>
  <si>
    <t xml:space="preserve">U</t>
  </si>
  <si>
    <t xml:space="preserve">mt36tie010aa</t>
  </si>
  <si>
    <t xml:space="preserve">Tube en PVC, série B, de 32 mm de diamètre et 3 mm d'épaisseur, avec extrémité évasée, selon NF EN 1329-1.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</si>
  <si>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</si>
  <si>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</si>
  <si>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</si>
  <si>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</si>
  <si>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</si>
  <si>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</si>
  <si>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</si>
  <si>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</si>
  <si>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</si>
  <si>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</si>
  <si>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</si>
  <si>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</si>
  <si>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</si>
  <si>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</si>
  <si>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</si>
  <si>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24.348,86Dhs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</si>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</sst>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138.58</v>
      </c>
      <c r="H9" s="13">
        <f ca="1">ROUND(INDIRECT(ADDRESS(ROW()+(0), COLUMN()+(-3), 1))*INDIRECT(ADDRESS(ROW()+(0), COLUMN()+(-1), 1)), 2)</f>
        <v>277.16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1580.05</v>
      </c>
      <c r="H10" s="17">
        <f ca="1">ROUND(INDIRECT(ADDRESS(ROW()+(0), COLUMN()+(-3), 1))*INDIRECT(ADDRESS(ROW()+(0), COLUMN()+(-1), 1)), 2)</f>
        <v>1580.05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10243.8</v>
      </c>
      <c r="H11" s="17">
        <f ca="1">ROUND(INDIRECT(ADDRESS(ROW()+(0), COLUMN()+(-3), 1))*INDIRECT(ADDRESS(ROW()+(0), COLUMN()+(-1), 1)), 2)</f>
        <v>10243.8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15.39</v>
      </c>
      <c r="H12" s="17">
        <f ca="1">ROUND(INDIRECT(ADDRESS(ROW()+(0), COLUMN()+(-3), 1))*INDIRECT(ADDRESS(ROW()+(0), COLUMN()+(-1), 1)), 2)</f>
        <v>7.7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56.41</v>
      </c>
      <c r="H13" s="17">
        <f ca="1">ROUND(INDIRECT(ADDRESS(ROW()+(0), COLUMN()+(-3), 1))*INDIRECT(ADDRESS(ROW()+(0), COLUMN()+(-1), 1)), 2)</f>
        <v>56.41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15.96</v>
      </c>
      <c r="H14" s="17">
        <f ca="1">ROUND(INDIRECT(ADDRESS(ROW()+(0), COLUMN()+(-3), 1))*INDIRECT(ADDRESS(ROW()+(0), COLUMN()+(-1), 1)), 2)</f>
        <v>15.96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9.447</v>
      </c>
      <c r="F15" s="16" t="s">
        <v>31</v>
      </c>
      <c r="G15" s="17">
        <v>59.53</v>
      </c>
      <c r="H15" s="17">
        <f ca="1">ROUND(INDIRECT(ADDRESS(ROW()+(0), COLUMN()+(-3), 1))*INDIRECT(ADDRESS(ROW()+(0), COLUMN()+(-1), 1)), 2)</f>
        <v>562.38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9.447</v>
      </c>
      <c r="F16" s="20" t="s">
        <v>34</v>
      </c>
      <c r="G16" s="21">
        <v>51.22</v>
      </c>
      <c r="H16" s="21">
        <f ca="1">ROUND(INDIRECT(ADDRESS(ROW()+(0), COLUMN()+(-3), 1))*INDIRECT(ADDRESS(ROW()+(0), COLUMN()+(-1), 1)), 2)</f>
        <v>483.88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13227.3</v>
      </c>
      <c r="H17" s="24">
        <f ca="1">ROUND(INDIRECT(ADDRESS(ROW()+(0), COLUMN()+(-3), 1))*INDIRECT(ADDRESS(ROW()+(0), COLUMN()+(-1), 1))/100, 2)</f>
        <v>529.09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13756.4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