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<sst xmlns="http://schemas.openxmlformats.org/spreadsheetml/2006/main" count="27" uniqueCount="27">
  <si>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</si>
  <si>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TQR090</t>
  </si>
  <si>
    <t xml:space="preserve">m</t>
  </si>
  <si>
    <t xml:space="preserve">Tuyauterie en polypropylène pour réseau de récupération des eaux pluviales ou recyclées.</t>
  </si>
  <si>
    <r>
      <rPr>
        <sz val="8.25"/>
        <color rgb="FF000000"/>
        <rFont val="Arial"/>
        <family val="2"/>
      </rPr>
      <t xml:space="preserve">Tuyauterie en polypropylène pour réseau de récupération des eaux pluviales ou recyclées constituée de tube en polypropylène random copolymère (PP-R), de couleur morado RAL 4001 et de couleur verte RAL 6024 par l'intérieur, série 5, SDR11, de 20 mm de diamètre extérieur et 1,9 mm d'épaisseur. Installation en surface. Comprend le matériau auxiliaire pour le montage et la fixation à l'ouvrage, les accessoires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</si>
  <si>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</si>
  <si>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</si>
  <si>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</si>
  <si>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</si>
  <si>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</si>
  <si>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</si>
  <si>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mt37rep440a</t>
  </si>
  <si>
    <t xml:space="preserve">Matériau auxiliaire pour montage et fixation à l'ouvrage des tuyaux en polypropylène random copolymère (PP-R), série 5, SDR11, de 20 mm de diamètre extérieur.</t>
  </si>
  <si>
    <t xml:space="preserve">U</t>
  </si>
  <si>
    <t xml:space="preserve">mt37rep040ag</t>
  </si>
  <si>
    <t xml:space="preserve">Tube en polypropylène random copolymère (PP-R), de couleur morado RAL 4001 et de couleur verte RAL 6024 par l'intérieur, série 5, SDR11, de 20 mm de diamètre extérieur et 1,9 mm d'épaisseur, selon NF EN ISO 15874-2, fourni en barres de 4 m de longueur, avec le prix augmenté de 30% pour cause d'accessoires et pièces spéciales.</t>
  </si>
  <si>
    <t xml:space="preserve">m</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</si>
  <si>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</si>
  <si>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</si>
  <si>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</si>
  <si>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</si>
  <si>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</si>
  <si>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</si>
  <si>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</si>
  <si>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</si>
  <si>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1,49Dhs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</si>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</sst>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68"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0.88</v>
      </c>
      <c r="H9" s="13">
        <f ca="1">ROUND(INDIRECT(ADDRESS(ROW()+(0), COLUMN()+(-3), 1))*INDIRECT(ADDRESS(ROW()+(0), COLUMN()+(-1), 1)), 2)</f>
        <v>0.88</v>
      </c>
    </row>
    <row r="10" spans="1:8" ht="45.00" thickBot="1" customHeight="1">
      <c r="A10" s="14" t="s">
        <v>14</v>
      </c>
      <c r="B10" s="14"/>
      <c r="C10" s="14" t="s">
        <v>15</v>
      </c>
      <c r="D10" s="14"/>
      <c r="E10" s="15">
        <v>1</v>
      </c>
      <c r="F10" s="16" t="s">
        <v>16</v>
      </c>
      <c r="G10" s="17">
        <v>22.94</v>
      </c>
      <c r="H10" s="17">
        <f ca="1">ROUND(INDIRECT(ADDRESS(ROW()+(0), COLUMN()+(-3), 1))*INDIRECT(ADDRESS(ROW()+(0), COLUMN()+(-1), 1)), 2)</f>
        <v>22.94</v>
      </c>
    </row>
    <row r="11" spans="1:8" ht="13.50" thickBot="1" customHeight="1">
      <c r="A11" s="14" t="s">
        <v>17</v>
      </c>
      <c r="B11" s="14"/>
      <c r="C11" s="14" t="s">
        <v>18</v>
      </c>
      <c r="D11" s="14"/>
      <c r="E11" s="15">
        <v>0.048</v>
      </c>
      <c r="F11" s="16" t="s">
        <v>19</v>
      </c>
      <c r="G11" s="17">
        <v>59.53</v>
      </c>
      <c r="H11" s="17">
        <f ca="1">ROUND(INDIRECT(ADDRESS(ROW()+(0), COLUMN()+(-3), 1))*INDIRECT(ADDRESS(ROW()+(0), COLUMN()+(-1), 1)), 2)</f>
        <v>2.86</v>
      </c>
    </row>
    <row r="12" spans="1:8" ht="13.50" thickBot="1" customHeight="1">
      <c r="A12" s="14" t="s">
        <v>20</v>
      </c>
      <c r="B12" s="14"/>
      <c r="C12" s="18" t="s">
        <v>21</v>
      </c>
      <c r="D12" s="18"/>
      <c r="E12" s="19">
        <v>0.048</v>
      </c>
      <c r="F12" s="20" t="s">
        <v>22</v>
      </c>
      <c r="G12" s="21">
        <v>51.22</v>
      </c>
      <c r="H12" s="21">
        <f ca="1">ROUND(INDIRECT(ADDRESS(ROW()+(0), COLUMN()+(-3), 1))*INDIRECT(ADDRESS(ROW()+(0), COLUMN()+(-1), 1)), 2)</f>
        <v>2.46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29.14</v>
      </c>
      <c r="H13" s="24">
        <f ca="1">ROUND(INDIRECT(ADDRESS(ROW()+(0), COLUMN()+(-3), 1))*INDIRECT(ADDRESS(ROW()+(0), COLUMN()+(-1), 1))/100, 2)</f>
        <v>0.58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29.72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