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<sst xmlns="http://schemas.openxmlformats.org/spreadsheetml/2006/main" count="33" uniqueCount="33">
  <si>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</si>
  <si>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TQV110</t>
  </si>
  <si>
    <t xml:space="preserve">U</t>
  </si>
  <si>
    <t xml:space="preserve">Réseau intérieur d'évacuation pour buanderie.</t>
  </si>
  <si>
    <r>
      <rPr>
        <sz val="8.25"/>
        <color rgb="FF000000"/>
        <rFont val="Arial"/>
        <family val="2"/>
      </rPr>
      <t xml:space="preserve">Réseau intérieur d'évacuation avec résistance au feu, pour buanderie pour raccorder: lavoir, prise d'égout pour lave-linge, réalisé avec un tube de PVC, multicouche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</si>
  <si>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</si>
  <si>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</si>
  <si>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</si>
  <si>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</si>
  <si>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</si>
  <si>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</si>
  <si>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mt36tiq010bc</t>
  </si>
  <si>
    <t xml:space="preserve">Tube multicouche en PVC, selon NF EN 1453-1, résistant au feu (réaction au feu classe B-s1, d0 selon NF EN 13501-1), de 40 mm de diamètre et 3 mm d'épaisseur, couleur grise RAL 7037, 5 m de longueur nominale, jonction collée,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</si>
  <si>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</si>
  <si>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</si>
  <si>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</si>
  <si>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</si>
  <si>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</si>
  <si>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</si>
  <si>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</si>
  <si>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</si>
  <si>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</si>
  <si>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</si>
  <si>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</si>
  <si>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</si>
  <si>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</si>
  <si>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</si>
  <si>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</si>
  <si>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</si>
  <si>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</si>
  <si>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</si>
  <si>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62,48Dhs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</si>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</sst>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33.63</v>
      </c>
      <c r="H9" s="13">
        <f ca="1">ROUND(INDIRECT(ADDRESS(ROW()+(0), COLUMN()+(-3), 1))*INDIRECT(ADDRESS(ROW()+(0), COLUMN()+(-1), 1)), 2)</f>
        <v>144.61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38.63</v>
      </c>
      <c r="H10" s="17">
        <f ca="1">ROUND(INDIRECT(ADDRESS(ROW()+(0), COLUMN()+(-3), 1))*INDIRECT(ADDRESS(ROW()+(0), COLUMN()+(-1), 1)), 2)</f>
        <v>38.63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0.215</v>
      </c>
      <c r="F11" s="16" t="s">
        <v>19</v>
      </c>
      <c r="G11" s="17">
        <v>418</v>
      </c>
      <c r="H11" s="17">
        <f ca="1">ROUND(INDIRECT(ADDRESS(ROW()+(0), COLUMN()+(-3), 1))*INDIRECT(ADDRESS(ROW()+(0), COLUMN()+(-1), 1)), 2)</f>
        <v>89.87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0.108</v>
      </c>
      <c r="F12" s="16" t="s">
        <v>22</v>
      </c>
      <c r="G12" s="17">
        <v>532.73</v>
      </c>
      <c r="H12" s="17">
        <f ca="1">ROUND(INDIRECT(ADDRESS(ROW()+(0), COLUMN()+(-3), 1))*INDIRECT(ADDRESS(ROW()+(0), COLUMN()+(-1), 1)), 2)</f>
        <v>57.53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5.11</v>
      </c>
      <c r="F13" s="16" t="s">
        <v>25</v>
      </c>
      <c r="G13" s="17">
        <v>59.53</v>
      </c>
      <c r="H13" s="17">
        <f ca="1">ROUND(INDIRECT(ADDRESS(ROW()+(0), COLUMN()+(-3), 1))*INDIRECT(ADDRESS(ROW()+(0), COLUMN()+(-1), 1)), 2)</f>
        <v>304.2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2.555</v>
      </c>
      <c r="F14" s="20" t="s">
        <v>28</v>
      </c>
      <c r="G14" s="21">
        <v>51.22</v>
      </c>
      <c r="H14" s="21">
        <f ca="1">ROUND(INDIRECT(ADDRESS(ROW()+(0), COLUMN()+(-3), 1))*INDIRECT(ADDRESS(ROW()+(0), COLUMN()+(-1), 1)), 2)</f>
        <v>130.87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765.71</v>
      </c>
      <c r="H15" s="24">
        <f ca="1">ROUND(INDIRECT(ADDRESS(ROW()+(0), COLUMN()+(-3), 1))*INDIRECT(ADDRESS(ROW()+(0), COLUMN()+(-1), 1))/100, 2)</f>
        <v>15.31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781.02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