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<sst xmlns="http://schemas.openxmlformats.org/spreadsheetml/2006/main" count="24" uniqueCount="24">
  <si>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</si>
  <si>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TSE010</t>
  </si>
  <si>
    <t xml:space="preserve">U</t>
  </si>
  <si>
    <t xml:space="preserve">Détecteur de vibration, électronique.</t>
  </si>
  <si>
    <r>
      <rPr>
        <sz val="8.25"/>
        <color rgb="FF000000"/>
        <rFont val="Arial"/>
        <family val="2"/>
      </rPr>
      <t xml:space="preserve">Détecteur de vibration électronique, avec contrôle automatique de sensibilité, indication du niveau de vibration, compteur d'impulsions, discrimination de fausses alarmes et mémoire d'alarme, contact normalement fermé, sensibilité réglable, possibilité de connexion d'au maximum trois détecteurs secondaires et protection anti-ouverture. Installation sur porte ou sur fenêtre.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</si>
  <si>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</si>
  <si>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</si>
  <si>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</si>
  <si>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</si>
  <si>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</si>
  <si>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</si>
  <si>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mt41ing090</t>
  </si>
  <si>
    <t xml:space="preserve">Détecteur de vibration électronique, avec contrôle automatique de sensibilité, indication du niveau de vibration, compteur d'impulsions, discrimination de fausses alarmes et mémoire d'alarme, contact normalement fermé, sensibilité réglable, possibilité de connexion d'au maximum trois détecteurs secondaires et protection anti-ouverture, à installer dans les portes et les fenêtres. Comprend les éléments de fixation</t>
  </si>
  <si>
    <t xml:space="preserve">U</t>
  </si>
  <si>
    <t xml:space="preserve">mo006</t>
  </si>
  <si>
    <t xml:space="preserve">Compagnon professionnel III/CP2 installateur de réseaux et d'équipements de détection et de sécurité.</t>
  </si>
  <si>
    <t xml:space="preserve">h</t>
  </si>
  <si>
    <t xml:space="preserve">mo105</t>
  </si>
  <si>
    <t xml:space="preserve">Ouvrier professionnel II/OP installateur de réseaux et d'équipements de détection et de sécurité.</t>
  </si>
  <si>
    <t xml:space="preserve">h</t>
  </si>
  <si>
    <t xml:space="preserve">Frais de chantier des unités d'ouvrage</t>
  </si>
  <si>
    <t xml:space="preserve">%</t>
  </si>
  <si>
    <t xml:space="preserve">Coût d'entretien décennal: 419,87Dhs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</si>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</sst>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02" customWidth="1"/>
    <col min="4" max="4" width="78.7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1393.2</v>
      </c>
      <c r="H9" s="13">
        <f ca="1">ROUND(INDIRECT(ADDRESS(ROW()+(0), COLUMN()+(-3), 1))*INDIRECT(ADDRESS(ROW()+(0), COLUMN()+(-1), 1)), 2)</f>
        <v>1393.2</v>
      </c>
    </row>
    <row r="10" spans="1:8" ht="24.00" thickBot="1" customHeight="1">
      <c r="A10" s="14" t="s">
        <v>14</v>
      </c>
      <c r="B10" s="14"/>
      <c r="C10" s="14" t="s">
        <v>15</v>
      </c>
      <c r="D10" s="14"/>
      <c r="E10" s="15">
        <v>0.237</v>
      </c>
      <c r="F10" s="16" t="s">
        <v>16</v>
      </c>
      <c r="G10" s="17">
        <v>59.53</v>
      </c>
      <c r="H10" s="17">
        <f ca="1">ROUND(INDIRECT(ADDRESS(ROW()+(0), COLUMN()+(-3), 1))*INDIRECT(ADDRESS(ROW()+(0), COLUMN()+(-1), 1)), 2)</f>
        <v>14.11</v>
      </c>
    </row>
    <row r="11" spans="1:8" ht="13.50" thickBot="1" customHeight="1">
      <c r="A11" s="14" t="s">
        <v>17</v>
      </c>
      <c r="B11" s="14"/>
      <c r="C11" s="18" t="s">
        <v>18</v>
      </c>
      <c r="D11" s="18"/>
      <c r="E11" s="19">
        <v>0.237</v>
      </c>
      <c r="F11" s="20" t="s">
        <v>19</v>
      </c>
      <c r="G11" s="21">
        <v>51.22</v>
      </c>
      <c r="H11" s="21">
        <f ca="1">ROUND(INDIRECT(ADDRESS(ROW()+(0), COLUMN()+(-3), 1))*INDIRECT(ADDRESS(ROW()+(0), COLUMN()+(-1), 1)), 2)</f>
        <v>12.14</v>
      </c>
    </row>
    <row r="12" spans="1:8" ht="13.50" thickBot="1" customHeight="1">
      <c r="A12" s="18"/>
      <c r="B12" s="18"/>
      <c r="C12" s="5" t="s">
        <v>20</v>
      </c>
      <c r="D12" s="5"/>
      <c r="E12" s="22">
        <v>2</v>
      </c>
      <c r="F12" s="23" t="s">
        <v>21</v>
      </c>
      <c r="G12" s="24">
        <f ca="1">ROUND(SUM(INDIRECT(ADDRESS(ROW()+(-1), COLUMN()+(1), 1)),INDIRECT(ADDRESS(ROW()+(-2), COLUMN()+(1), 1)),INDIRECT(ADDRESS(ROW()+(-3), COLUMN()+(1), 1))), 2)</f>
        <v>1419.45</v>
      </c>
      <c r="H12" s="24">
        <f ca="1">ROUND(INDIRECT(ADDRESS(ROW()+(0), COLUMN()+(-3), 1))*INDIRECT(ADDRESS(ROW()+(0), COLUMN()+(-1), 1))/100, 2)</f>
        <v>28.39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1447.84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