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<sst xmlns="http://schemas.openxmlformats.org/spreadsheetml/2006/main" count="33" uniqueCount="33">
  <si>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</si>
  <si>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TSI010</t>
  </si>
  <si>
    <t xml:space="preserve">U</t>
  </si>
  <si>
    <t xml:space="preserve">Ensemble de centrale microprocessée et clavier.</t>
  </si>
  <si>
    <r>
      <rPr>
        <sz val="8.25"/>
        <color rgb="FF000000"/>
        <rFont val="Arial"/>
        <family val="2"/>
      </rPr>
  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Link, clavier, 3 lecteurs de clé électronique et module d'élargissement de 8 zones d'alarme.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</si>
  <si>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</si>
  <si>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</si>
  <si>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</si>
  <si>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</si>
  <si>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</si>
  <si>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</si>
  <si>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mt41ing310a</t>
  </si>
  <si>
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Link.</t>
  </si>
  <si>
    <t xml:space="preserve">U</t>
  </si>
  <si>
    <t xml:space="preserve">mt41ing320a</t>
  </si>
  <si>
    <t xml:space="preserve">Clavier avec écran LCD, de 141x109x34 mm, avec système de touches illuminées et protection anti-ouverture.</t>
  </si>
  <si>
    <t xml:space="preserve">U</t>
  </si>
  <si>
    <t xml:space="preserve">mt41ing325a</t>
  </si>
  <si>
    <t xml:space="preserve">Lecteur de clé électronique, avec clé et module adaptateur.</t>
  </si>
  <si>
    <t xml:space="preserve">U</t>
  </si>
  <si>
    <t xml:space="preserve">mt41ing330a</t>
  </si>
  <si>
    <t xml:space="preserve">Module d'élargissement de 8 zones d'alarme, avec protection anti-ouverture, 1 entrée auxiliaire et 4 sorties électriques.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</si>
  <si>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</si>
  <si>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</si>
  <si>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</si>
  <si>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</si>
  <si>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</si>
  <si>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</si>
  <si>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</si>
  <si>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</si>
  <si>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</si>
  <si>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2.982,16Dhs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</si>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</sst>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1932.18</v>
      </c>
      <c r="G9" s="13">
        <f ca="1">ROUND(INDIRECT(ADDRESS(ROW()+(0), COLUMN()+(-3), 1))*INDIRECT(ADDRESS(ROW()+(0), COLUMN()+(-1), 1)), 2)</f>
        <v>1932.18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1004.93</v>
      </c>
      <c r="G10" s="17">
        <f ca="1">ROUND(INDIRECT(ADDRESS(ROW()+(0), COLUMN()+(-3), 1))*INDIRECT(ADDRESS(ROW()+(0), COLUMN()+(-1), 1)), 2)</f>
        <v>1004.93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715.58</v>
      </c>
      <c r="G11" s="17">
        <f ca="1">ROUND(INDIRECT(ADDRESS(ROW()+(0), COLUMN()+(-3), 1))*INDIRECT(ADDRESS(ROW()+(0), COLUMN()+(-1), 1)), 2)</f>
        <v>2146.74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1131.15</v>
      </c>
      <c r="G12" s="17">
        <f ca="1">ROUND(INDIRECT(ADDRESS(ROW()+(0), COLUMN()+(-3), 1))*INDIRECT(ADDRESS(ROW()+(0), COLUMN()+(-1), 1)), 2)</f>
        <v>1131.15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2.547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151.62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2.547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130.46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6497.08</v>
      </c>
      <c r="G15" s="24">
        <f ca="1">ROUND(INDIRECT(ADDRESS(ROW()+(0), COLUMN()+(-3), 1))*INDIRECT(ADDRESS(ROW()+(0), COLUMN()+(-1), 1))/100, 2)</f>
        <v>129.94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6627.02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