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<sst xmlns="http://schemas.openxmlformats.org/spreadsheetml/2006/main" count="21" uniqueCount="21">
  <si>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</si>
  <si>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TTE020</t>
  </si>
  <si>
    <t xml:space="preserve">U</t>
  </si>
  <si>
    <t xml:space="preserve">Registre de liaison inférieure.</t>
  </si>
  <si>
    <r>
      <rPr>
        <sz val="8.25"/>
        <color rgb="FF000000"/>
        <rFont val="Arial"/>
        <family val="2"/>
      </rPr>
      <t xml:space="preserve">Registre de lien inférieur pour passage et distribution d'installations d'ICT, constitué d'une armoire avec corps et porte en polyester renforcé de fibre de verre de 700x500x120 mm. Installation en surface. Comprend la fermeture avec clé,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</si>
  <si>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</si>
  <si>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</si>
  <si>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</si>
  <si>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</si>
  <si>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</si>
  <si>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</si>
  <si>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mt40ire010b</t>
  </si>
  <si>
    <t xml:space="preserve">Registre de lien inférieur pour passage et distribution d'installations d'ICT, constitué d'une armoire avec corps et porte en polyester renforcé de fibre de verre de 700x500x120 mm, à monter en surface. Comprend la fermeture avec clé, les accessoires, les pièces spéciales et les fixations.</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</si>
  <si>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</si>
  <si>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</si>
  <si>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</si>
  <si>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</si>
  <si>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</si>
  <si>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</si>
  <si>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60,29Dhs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</si>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</sst>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1152.46</v>
      </c>
      <c r="H9" s="13">
        <f ca="1">ROUND(INDIRECT(ADDRESS(ROW()+(0), COLUMN()+(-3), 1))*INDIRECT(ADDRESS(ROW()+(0), COLUMN()+(-1), 1)), 2)</f>
        <v>1152.46</v>
      </c>
    </row>
    <row r="10" spans="1:8" ht="13.50" thickBot="1" customHeight="1">
      <c r="A10" s="14" t="s">
        <v>14</v>
      </c>
      <c r="B10" s="14"/>
      <c r="C10" s="15" t="s">
        <v>15</v>
      </c>
      <c r="D10" s="15"/>
      <c r="E10" s="16">
        <v>0.581</v>
      </c>
      <c r="F10" s="17" t="s">
        <v>16</v>
      </c>
      <c r="G10" s="18">
        <v>51.22</v>
      </c>
      <c r="H10" s="18">
        <f ca="1">ROUND(INDIRECT(ADDRESS(ROW()+(0), COLUMN()+(-3), 1))*INDIRECT(ADDRESS(ROW()+(0), COLUMN()+(-1), 1)), 2)</f>
        <v>29.76</v>
      </c>
    </row>
    <row r="11" spans="1:8" ht="13.50" thickBot="1" customHeight="1">
      <c r="A11" s="15"/>
      <c r="B11" s="15"/>
      <c r="C11" s="5" t="s">
        <v>17</v>
      </c>
      <c r="D11" s="5"/>
      <c r="E11" s="19">
        <v>2</v>
      </c>
      <c r="F11" s="20" t="s">
        <v>18</v>
      </c>
      <c r="G11" s="21">
        <f ca="1">ROUND(SUM(INDIRECT(ADDRESS(ROW()+(-1), COLUMN()+(1), 1)),INDIRECT(ADDRESS(ROW()+(-2), COLUMN()+(1), 1))), 2)</f>
        <v>1182.22</v>
      </c>
      <c r="H11" s="21">
        <f ca="1">ROUND(INDIRECT(ADDRESS(ROW()+(0), COLUMN()+(-3), 1))*INDIRECT(ADDRESS(ROW()+(0), COLUMN()+(-1), 1))/100, 2)</f>
        <v>23.64</v>
      </c>
    </row>
    <row r="12" spans="1:8" ht="13.50" thickBot="1" customHeight="1">
      <c r="A12" s="22" t="s">
        <v>19</v>
      </c>
      <c r="B12" s="22"/>
      <c r="C12" s="23"/>
      <c r="D12" s="23"/>
      <c r="E12" s="23"/>
      <c r="F12" s="24"/>
      <c r="G12" s="22" t="s">
        <v>20</v>
      </c>
      <c r="H12" s="25">
        <f ca="1">ROUND(SUM(INDIRECT(ADDRESS(ROW()+(-1), COLUMN()+(0), 1)),INDIRECT(ADDRESS(ROW()+(-2), COLUMN()+(0), 1)),INDIRECT(ADDRESS(ROW()+(-3), COLUMN()+(0), 1))), 2)</f>
        <v>1205.86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