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<sst xmlns="http://schemas.openxmlformats.org/spreadsheetml/2006/main" count="21" uniqueCount="21">
  <si>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</si>
  <si>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TTX020</t>
  </si>
  <si>
    <t xml:space="preserve">U</t>
  </si>
  <si>
    <t xml:space="preserve">Registre de liaison supérieure.</t>
  </si>
  <si>
    <r>
      <rPr>
        <sz val="8.25"/>
        <color rgb="FF000000"/>
        <rFont val="Arial"/>
        <family val="2"/>
      </rPr>
      <t xml:space="preserve">Registre de liaison supérieure pour passage et distribution d'installations d'ICT, constitué d'une armoire avec corps et porte en plaque d'acier laqué avec isolation intérieure de 360x360x120 mm. Installation en surface. Comprend la fermeture avec clé, les accessoires, les pièces spéciales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</si>
  <si>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</si>
  <si>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</si>
  <si>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</si>
  <si>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</si>
  <si>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</si>
  <si>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</si>
  <si>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mt40ire020a</t>
  </si>
  <si>
    <t xml:space="preserve">Registre de liaison supérieure pour passage et distribution d'installations d'ICT, constitué d'une armoire avec corps et porte en plaque d'acier laqué avec isolation intérieure de 360x360x120 mm, à monter en surface. Comprend la fermeture avec clé, les accessoires, les pièces spéciales et les fixations.</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</si>
  <si>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</si>
  <si>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</si>
  <si>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</si>
  <si>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</si>
  <si>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</si>
  <si>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</si>
  <si>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51,91Dhs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</si>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</sst>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993.45</v>
      </c>
      <c r="H9" s="13">
        <f ca="1">ROUND(INDIRECT(ADDRESS(ROW()+(0), COLUMN()+(-3), 1))*INDIRECT(ADDRESS(ROW()+(0), COLUMN()+(-1), 1)), 2)</f>
        <v>993.45</v>
      </c>
    </row>
    <row r="10" spans="1:8" ht="13.50" thickBot="1" customHeight="1">
      <c r="A10" s="14" t="s">
        <v>14</v>
      </c>
      <c r="B10" s="14"/>
      <c r="C10" s="15" t="s">
        <v>15</v>
      </c>
      <c r="D10" s="15"/>
      <c r="E10" s="16">
        <v>0.476</v>
      </c>
      <c r="F10" s="17" t="s">
        <v>16</v>
      </c>
      <c r="G10" s="18">
        <v>51.22</v>
      </c>
      <c r="H10" s="18">
        <f ca="1">ROUND(INDIRECT(ADDRESS(ROW()+(0), COLUMN()+(-3), 1))*INDIRECT(ADDRESS(ROW()+(0), COLUMN()+(-1), 1)), 2)</f>
        <v>24.38</v>
      </c>
    </row>
    <row r="11" spans="1:8" ht="13.50" thickBot="1" customHeight="1">
      <c r="A11" s="15"/>
      <c r="B11" s="15"/>
      <c r="C11" s="5" t="s">
        <v>17</v>
      </c>
      <c r="D11" s="5"/>
      <c r="E11" s="19">
        <v>2</v>
      </c>
      <c r="F11" s="20" t="s">
        <v>18</v>
      </c>
      <c r="G11" s="21">
        <f ca="1">ROUND(SUM(INDIRECT(ADDRESS(ROW()+(-1), COLUMN()+(1), 1)),INDIRECT(ADDRESS(ROW()+(-2), COLUMN()+(1), 1))), 2)</f>
        <v>1017.83</v>
      </c>
      <c r="H11" s="21">
        <f ca="1">ROUND(INDIRECT(ADDRESS(ROW()+(0), COLUMN()+(-3), 1))*INDIRECT(ADDRESS(ROW()+(0), COLUMN()+(-1), 1))/100, 2)</f>
        <v>20.36</v>
      </c>
    </row>
    <row r="12" spans="1:8" ht="13.50" thickBot="1" customHeight="1">
      <c r="A12" s="22" t="s">
        <v>19</v>
      </c>
      <c r="B12" s="22"/>
      <c r="C12" s="23"/>
      <c r="D12" s="23"/>
      <c r="E12" s="23"/>
      <c r="F12" s="24"/>
      <c r="G12" s="22" t="s">
        <v>20</v>
      </c>
      <c r="H12" s="25">
        <f ca="1">ROUND(SUM(INDIRECT(ADDRESS(ROW()+(-1), COLUMN()+(0), 1)),INDIRECT(ADDRESS(ROW()+(-2), COLUMN()+(0), 1)),INDIRECT(ADDRESS(ROW()+(-3), COLUMN()+(0), 1))), 2)</f>
        <v>1038.19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