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<sst xmlns="http://schemas.openxmlformats.org/spreadsheetml/2006/main" count="30" uniqueCount="30">
  <si>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</si>
  <si>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</si>
  <si>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</si>
  <si>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</si>
  <si>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triphasée (400V/50Hz), puissance calorifique 14 kW, COP 3 et consommation électrique 4,66 kW, avec température de bulbe sec de l'air extérieur 7°C et température de sortie de l'eau de l'unité intérieure 65°C, puissance calorifique 14 kW, COP 3,94 et consommation électrique 3,55 kW, avec température de bulbe sec de l'air extérieur 7°C et température de sortie de l'eau de l'unité intérieure 35°C, puissance calorifique 14 kW, COP 2,48 et consommation électrique 5,65 kW, avec température de bulbe sec de l'air extérieur 7°C et température de sortie de l'eau de l'unité intérieure 80°C, puissance sonore 69 dBA, pression sonore 53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45/43 dBA, poids 147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</si>
  <si>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</si>
  <si>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</si>
  <si>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</si>
  <si>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</si>
  <si>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</si>
  <si>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</si>
  <si>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mt42dai353e</t>
  </si>
  <si>
    <t xml:space="preserve">Unité extérieure pompe à chaleur, pour gaz R-410A, avec compresseur scroll, alimentation triphasée (400V/50Hz), puissance calorifique 14 kW, COP 3 et consommation électrique 4,66 kW, avec température de bulbe sec de l'air extérieur 7°C et température de sortie de l'eau de l'unité intérieure 65°C, puissance calorifique 14 kW, COP 3,94 et consommation électrique 3,55 kW, avec température de bulbe sec de l'air extérieur 7°C et température de sortie de l'eau de l'unité intérieure 35°C, puissance calorifique 14 kW, COP 2,48 et consommation électrique 5,65 kW, avec température de bulbe sec de l'air extérieur 7°C et température de sortie de l'eau de l'unité intérieure 80°C, puissance sonore 69 dBA, pression sonore 53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</si>
  <si>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</si>
  <si>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mt42dai361e</t>
  </si>
  <si>
    <t xml:space="preserve">Unité intérieure, pour gaz R-410A et R-134a, dimensions 705x600x695 mm, pression sonore en mode normal/silencieux: 45/43 dBA, poids 147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</si>
  <si>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</si>
  <si>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</si>
  <si>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</si>
  <si>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</si>
  <si>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</si>
  <si>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</si>
  <si>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</si>
  <si>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</si>
  <si>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</si>
  <si>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</si>
  <si>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</si>
  <si>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</si>
  <si>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114.116,44Dhs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</si>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</sst>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90017.1</v>
      </c>
      <c r="H9" s="13">
        <f ca="1">ROUND(INDIRECT(ADDRESS(ROW()+(0), COLUMN()+(-3), 1))*INDIRECT(ADDRESS(ROW()+(0), COLUMN()+(-1), 1)), 2)</f>
        <v>90017.1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83959.9</v>
      </c>
      <c r="H10" s="17">
        <f ca="1">ROUND(INDIRECT(ADDRESS(ROW()+(0), COLUMN()+(-3), 1))*INDIRECT(ADDRESS(ROW()+(0), COLUMN()+(-1), 1)), 2)</f>
        <v>83959.9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191.34</v>
      </c>
      <c r="H11" s="17">
        <f ca="1">ROUND(INDIRECT(ADDRESS(ROW()+(0), COLUMN()+(-3), 1))*INDIRECT(ADDRESS(ROW()+(0), COLUMN()+(-1), 1)), 2)</f>
        <v>382.68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4.073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242.47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4.073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208.62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174811</v>
      </c>
      <c r="H14" s="24">
        <f ca="1">ROUND(INDIRECT(ADDRESS(ROW()+(0), COLUMN()+(-3), 1))*INDIRECT(ADDRESS(ROW()+(0), COLUMN()+(-1), 1))/100, 2)</f>
        <v>3496.21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178307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