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<sst xmlns="http://schemas.openxmlformats.org/spreadsheetml/2006/main" count="30" uniqueCount="30">
  <si>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</si>
  <si>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</si>
  <si>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</si>
  <si>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</si>
  <si>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triphasée (400V/50Hz), puissance calorifique 16 kW, COP 2,88 et consommation électrique 5,57 kW, avec température de bulbe sec de l'air extérieur 7°C et température de sortie de l'eau de l'unité intérieure 65°C, puissance calorifique 16 kW, COP 3,72 et consommation électrique 4,31 kW, avec température de bulbe sec de l'air extérieur 7°C et température de sortie de l'eau de l'unité intérieure 35°C, puissance calorifique 16 kW, COP 2,41 et consommation électrique 6,65 kW, avec température de bulbe sec de l'air extérieur 7°C et température de sortie de l'eau de l'unité intérieure 80°C, puissance sonore 71 dBA, pression sonore 55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46/45 dBA, poids 147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</si>
  <si>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</si>
  <si>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</si>
  <si>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</si>
  <si>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</si>
  <si>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</si>
  <si>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</si>
  <si>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mt42dai353f</t>
  </si>
  <si>
    <t xml:space="preserve">Unité extérieure pompe à chaleur, pour gaz R-410A, avec compresseur scroll, alimentation triphasée (400V/50Hz), puissance calorifique 16 kW, COP 2,88 et consommation électrique 5,57 kW, avec température de bulbe sec de l'air extérieur 7°C et température de sortie de l'eau de l'unité intérieure 65°C, puissance calorifique 16 kW, COP 3,72 et consommation électrique 4,31 kW, avec température de bulbe sec de l'air extérieur 7°C et température de sortie de l'eau de l'unité intérieure 35°C, puissance calorifique 16 kW, COP 2,41 et consommation électrique 6,65 kW, avec température de bulbe sec de l'air extérieur 7°C et température de sortie de l'eau de l'unité intérieure 80°C, puissance sonore 71 dBA, pression sonore 55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</si>
  <si>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</si>
  <si>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mt42dai361f</t>
  </si>
  <si>
    <t xml:space="preserve">Unité intérieure, pour gaz R-410A et R-134a, dimensions 705x600x695 mm, pression sonore en mode normal/silencieux: 46/45 dBA, poids 147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</si>
  <si>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</si>
  <si>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</si>
  <si>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</si>
  <si>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</si>
  <si>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</si>
  <si>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</si>
  <si>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</si>
  <si>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</si>
  <si>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</si>
  <si>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</si>
  <si>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</si>
  <si>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</si>
  <si>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127.581,29Dhs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</si>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</sst>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107975</v>
      </c>
      <c r="H9" s="13">
        <f ca="1">ROUND(INDIRECT(ADDRESS(ROW()+(0), COLUMN()+(-3), 1))*INDIRECT(ADDRESS(ROW()+(0), COLUMN()+(-1), 1)), 2)</f>
        <v>107975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86601.6</v>
      </c>
      <c r="H10" s="17">
        <f ca="1">ROUND(INDIRECT(ADDRESS(ROW()+(0), COLUMN()+(-3), 1))*INDIRECT(ADDRESS(ROW()+(0), COLUMN()+(-1), 1)), 2)</f>
        <v>86601.6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191.34</v>
      </c>
      <c r="H11" s="17">
        <f ca="1">ROUND(INDIRECT(ADDRESS(ROW()+(0), COLUMN()+(-3), 1))*INDIRECT(ADDRESS(ROW()+(0), COLUMN()+(-1), 1)), 2)</f>
        <v>382.68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4.313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256.75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4.313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220.91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195437</v>
      </c>
      <c r="H14" s="24">
        <f ca="1">ROUND(INDIRECT(ADDRESS(ROW()+(0), COLUMN()+(-3), 1))*INDIRECT(ADDRESS(ROW()+(0), COLUMN()+(-1), 1))/100, 2)</f>
        <v>3908.74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199346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