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<sst xmlns="http://schemas.openxmlformats.org/spreadsheetml/2006/main" count="33" uniqueCount="33">
  <si>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</si>
  <si>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TVP020</t>
  </si>
  <si>
    <t xml:space="preserve">U</t>
  </si>
  <si>
    <t xml:space="preserve">Unité air-eau pompe à chaleur réversible, pour installation en extérieur.</t>
  </si>
  <si>
    <r>
      <rPr>
        <sz val="8.25"/>
        <color rgb="FF000000"/>
        <rFont val="Arial"/>
        <family val="2"/>
      </rPr>
      <t xml:space="preserve">Pompe à chaleur réversible, air-eau, puissance frigorifique nominale de 19,5 kW (température d'entrée de l'air: 35°C; température de sortie de l'eau: 7°C, écart de température: 5°C), puissance calorifique nominale de 21,8 kW (température humide d'entrée de l'air: 6°C; température de sortie de l'eau: 45°C), avec groupe hydraulique (vase d'expansion de 12 l, pression nominale disponible de 102 kPa) et ballon tampon de 100 l, débit d'eau nominal de 3,4 m³/h, débit d'air nominal de 10000 m³/h et puissance sonore de 73,8 dBA; avec interrupteur de débit, filtre, thermomanomètres, vanne de sécurité réglée sur 4 bar et purgeur d'air automatique, avec réfrigérant R-410A, pour installation en extérieur. Comprend les éléments antivibratoires de sol.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</si>
  <si>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</si>
  <si>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</si>
  <si>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</si>
  <si>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</si>
  <si>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</si>
  <si>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</si>
  <si>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mt42bcc120fea</t>
  </si>
  <si>
    <t xml:space="preserve">Pompe à chaleur réversible, air-eau, puissance frigorifique nominale de 19,5 kW (température d'entrée de l'air: 35°C; température de sortie de l'eau: 7°C, écart de température: 5°C), puissance calorifique nominale de 21,8 kW (température humide d'entrée de l'air: 6°C; température de sortie de l'eau: 45°C), avec groupe hydraulique (vase d'expansion de 12 l, pression nominale disponible de 102 kPa) et ballon tampon de 100 l, débit d'eau nominal de 3,4 m³/h, débit d'air nominal de 10000 m³/h et puissance sonore de 73,8 dBA; avec interrupteur de débit, filtre, thermomanomètres, vanne de sécurité réglée sur 4 bar et purgeur d'air automatique.</t>
  </si>
  <si>
    <t xml:space="preserve">U</t>
  </si>
  <si>
    <t xml:space="preserve">mt37www050e</t>
  </si>
  <si>
    <t xml:space="preserve">Manchon antivibration, en caoutchouc, avec filet de 1 1/4", pour une pression maximale de travail de 10 bar.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</si>
  <si>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</si>
  <si>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</si>
  <si>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</si>
  <si>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</si>
  <si>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</si>
  <si>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</si>
  <si>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</si>
  <si>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</si>
  <si>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</si>
  <si>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</si>
  <si>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</si>
  <si>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</si>
  <si>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</si>
  <si>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</si>
  <si>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</si>
  <si>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64.791,28Dhs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</si>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</sst>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96823</v>
      </c>
      <c r="H9" s="13">
        <f ca="1">ROUND(INDIRECT(ADDRESS(ROW()+(0), COLUMN()+(-3), 1))*INDIRECT(ADDRESS(ROW()+(0), COLUMN()+(-1), 1)), 2)</f>
        <v>96823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423.82</v>
      </c>
      <c r="H10" s="17">
        <f ca="1">ROUND(INDIRECT(ADDRESS(ROW()+(0), COLUMN()+(-3), 1))*INDIRECT(ADDRESS(ROW()+(0), COLUMN()+(-1), 1)), 2)</f>
        <v>847.64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138.58</v>
      </c>
      <c r="H11" s="17">
        <f ca="1">ROUND(INDIRECT(ADDRESS(ROW()+(0), COLUMN()+(-3), 1))*INDIRECT(ADDRESS(ROW()+(0), COLUMN()+(-1), 1)), 2)</f>
        <v>277.16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109.47</v>
      </c>
      <c r="H12" s="17">
        <f ca="1">ROUND(INDIRECT(ADDRESS(ROW()+(0), COLUMN()+(-3), 1))*INDIRECT(ADDRESS(ROW()+(0), COLUMN()+(-1), 1)), 2)</f>
        <v>109.47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10.782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641.85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10.782</v>
      </c>
      <c r="F14" s="20" t="s">
        <v>28</v>
      </c>
      <c r="G14" s="21">
        <v>51.22</v>
      </c>
      <c r="H14" s="21">
        <f ca="1">ROUND(INDIRECT(ADDRESS(ROW()+(0), COLUMN()+(-3), 1))*INDIRECT(ADDRESS(ROW()+(0), COLUMN()+(-1), 1)), 2)</f>
        <v>552.25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99251.4</v>
      </c>
      <c r="H15" s="24">
        <f ca="1">ROUND(INDIRECT(ADDRESS(ROW()+(0), COLUMN()+(-3), 1))*INDIRECT(ADDRESS(ROW()+(0), COLUMN()+(-1), 1))/100, 2)</f>
        <v>1985.03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101236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