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<sst xmlns="http://schemas.openxmlformats.org/spreadsheetml/2006/main" count="27" uniqueCount="27">
  <si>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</si>
  <si>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TVU020</t>
  </si>
  <si>
    <t xml:space="preserve">U</t>
  </si>
  <si>
    <t xml:space="preserve">Climatiseur (UTA) de faible hauteur d'encastrement, à deux tubes, avec batterie d'eau froide.</t>
  </si>
  <si>
    <r>
      <rPr>
        <sz val="8.25"/>
        <color rgb="FF000000"/>
        <rFont val="Arial"/>
        <family val="2"/>
      </rPr>
      <t xml:space="preserve">Unité de traitement d'air, pour mise en place dans un faux plafond, avec batterie d'eau froide de 3 lignes en cuivre/aluminium avec séparateur de gouttes standard à maille métallique, de faible hauteur (380 mm), carrosserie extérieure peinte en vert (RAL 5018) et gris (RAL 7024), panneau sandwich avec isolation en laine de roche M0 de 25 mm d'épaisseur, ventilateur centrifuge de couplage direct monophasé de 230 V, filtre gravimétrique plissé G4 avec traitement antimicrobien; avec vanne à trois voies avec bypass (4 voies), avec actionneur. Totalement montée, connectée et mise en marche par l'entreprise installatrice pour le contrôle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</si>
  <si>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</si>
  <si>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</si>
  <si>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</si>
  <si>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</si>
  <si>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</si>
  <si>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</si>
  <si>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mt42ctc010a</t>
  </si>
  <si>
    <t xml:space="preserve">Unité de traitement d'air, pour mise en place dans un faux plafond, avec batterie d'eau froide de 3 lignes en cuivre/aluminium avec séparateur de gouttes standard à maille métallique, de faible hauteur (380 mm), carrosserie extérieure peinte en vert (RAL 5018) et gris (RAL 7024), panneau sandwich avec isolation en laine de roche M0 de 25 mm d'épaisseur, ventilateur centrifuge de couplage direct monophasé de 230 V, filtre gravimétrique plissé G4 avec traitement antimicrobien.</t>
  </si>
  <si>
    <t xml:space="preserve">U</t>
  </si>
  <si>
    <t xml:space="preserve">mt42vsi010dg</t>
  </si>
  <si>
    <t xml:space="preserve">Vanne à trois voies avec bypass (4 voies), avec actionneur; y compris connexions et le montage.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</si>
  <si>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</si>
  <si>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</si>
  <si>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</si>
  <si>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</si>
  <si>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</si>
  <si>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</si>
  <si>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</si>
  <si>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</si>
  <si>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</si>
  <si>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13.684,90Dhs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</si>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</sst>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7.3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1</v>
      </c>
      <c r="E9" s="11" t="s">
        <v>13</v>
      </c>
      <c r="F9" s="13">
        <v>19021.9</v>
      </c>
      <c r="G9" s="13">
        <f ca="1">ROUND(INDIRECT(ADDRESS(ROW()+(0), COLUMN()+(-3), 1))*INDIRECT(ADDRESS(ROW()+(0), COLUMN()+(-1), 1)), 2)</f>
        <v>19021.9</v>
      </c>
    </row>
    <row r="10" spans="1:7" ht="24.00" thickBot="1" customHeight="1">
      <c r="A10" s="14" t="s">
        <v>14</v>
      </c>
      <c r="B10" s="14"/>
      <c r="C10" s="14" t="s">
        <v>15</v>
      </c>
      <c r="D10" s="15">
        <v>1</v>
      </c>
      <c r="E10" s="16" t="s">
        <v>16</v>
      </c>
      <c r="F10" s="17">
        <v>1369.04</v>
      </c>
      <c r="G10" s="17">
        <f ca="1">ROUND(INDIRECT(ADDRESS(ROW()+(0), COLUMN()+(-3), 1))*INDIRECT(ADDRESS(ROW()+(0), COLUMN()+(-1), 1)), 2)</f>
        <v>1369.04</v>
      </c>
    </row>
    <row r="11" spans="1:7" ht="13.50" thickBot="1" customHeight="1">
      <c r="A11" s="14" t="s">
        <v>17</v>
      </c>
      <c r="B11" s="14"/>
      <c r="C11" s="14" t="s">
        <v>18</v>
      </c>
      <c r="D11" s="15">
        <v>4.792</v>
      </c>
      <c r="E11" s="16" t="s">
        <v>19</v>
      </c>
      <c r="F11" s="17">
        <v>64.2</v>
      </c>
      <c r="G11" s="17">
        <f ca="1">ROUND(INDIRECT(ADDRESS(ROW()+(0), COLUMN()+(-3), 1))*INDIRECT(ADDRESS(ROW()+(0), COLUMN()+(-1), 1)), 2)</f>
        <v>307.65</v>
      </c>
    </row>
    <row r="12" spans="1:7" ht="13.50" thickBot="1" customHeight="1">
      <c r="A12" s="14" t="s">
        <v>20</v>
      </c>
      <c r="B12" s="14"/>
      <c r="C12" s="18" t="s">
        <v>21</v>
      </c>
      <c r="D12" s="19">
        <v>4.792</v>
      </c>
      <c r="E12" s="20" t="s">
        <v>22</v>
      </c>
      <c r="F12" s="21">
        <v>55.25</v>
      </c>
      <c r="G12" s="21">
        <f ca="1">ROUND(INDIRECT(ADDRESS(ROW()+(0), COLUMN()+(-3), 1))*INDIRECT(ADDRESS(ROW()+(0), COLUMN()+(-1), 1)), 2)</f>
        <v>264.76</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20963.4</v>
      </c>
      <c r="G13" s="24">
        <f ca="1">ROUND(INDIRECT(ADDRESS(ROW()+(0), COLUMN()+(-3), 1))*INDIRECT(ADDRESS(ROW()+(0), COLUMN()+(-1), 1))/100, 2)</f>
        <v>419.27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21382.7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