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<sst xmlns="http://schemas.openxmlformats.org/spreadsheetml/2006/main" count="30" uniqueCount="30">
  <si>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</si>
  <si>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TVZ040</t>
  </si>
  <si>
    <t xml:space="preserve">U</t>
  </si>
  <si>
    <t xml:space="preserve">Système de contrôle centralisé Easyzone.</t>
  </si>
  <si>
    <r>
      <rPr>
        <sz val="8.25"/>
        <color rgb="FF000000"/>
        <rFont val="Arial"/>
        <family val="2"/>
      </rPr>
      <t xml:space="preserve">Système de contrôle centralisé Easyzone "AIRZONE", constitué de, avec plénum pour connexion à la sortie d'air rectangulaire d'unité intérieure d'air conditionné Daikin, avec 2 piquages avec registres motorisés, pour connexion à conduits tubulaires flexibles de distribution d'air, ioniseurs pour la purification de l'air et capteurs de qualité de l'air sur les registres motorisés, avec plaque centrale de système, interface de communications de la centrale du système avec l'équipement de conduits zonifiés et entrée d'air pour ventilation mécanique contrôlée (VMC) de 150 mm de diamètre, Easyzone CAI Standard + VMC AZEZ8DAST01XS2, têtes thermostatiques, câble électrique avec conducteur en cuivre électrolytique recuit sans étamage, de 2x0,5+2x0,22 mm² de section, AZX6CABLEBUS15.</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</si>
  <si>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</si>
  <si>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</si>
  <si>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</si>
  <si>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</si>
  <si>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</si>
  <si>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</si>
  <si>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mt42air249apa</t>
  </si>
  <si>
    <t xml:space="preserve">Plénum pour connexion à la sortie d'air rectangulaire d'unité intérieure d'air conditionné Daikin, avec 2 piquages avec registres motorisés, pour connexion à conduits tubulaires flexibles de distribution d'air, ioniseurs pour la purification de l'air et capteurs de qualité de l'air sur les registres motorisés, avec plaque centrale de système, interface de communications de la centrale du système avec l'équipement de conduits zonifiés et entrée d'air pour ventilation mécanique contrôlée (VMC) de 150 mm de diamètre, Easyzone CAI Standard + VMC AZEZ8DAST01XS2 "AIRZONE".</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</si>
  <si>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</si>
  <si>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</si>
  <si>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</si>
  <si>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</si>
  <si>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mt42air900a</t>
  </si>
  <si>
    <t xml:space="preserve">Câble électrique avec conducteur en cuivre électrolytique recuit sans étamage, de 2x0,5+2x0,22 mm² de section, AZX6CABLEBUS15 "AIRZONE", avec isolation de PVC/A, fourni en rouleaux de 15 m</t>
  </si>
  <si>
    <t xml:space="preserve">m</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</si>
  <si>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</si>
  <si>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</si>
  <si>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</si>
  <si>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</si>
  <si>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</si>
  <si>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</si>
  <si>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</si>
  <si>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</si>
  <si>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4.503,36Dhs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</si>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</sst>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7.3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14484.4</v>
      </c>
      <c r="G9" s="13">
        <f ca="1">ROUND(INDIRECT(ADDRESS(ROW()+(0), COLUMN()+(-3), 1))*INDIRECT(ADDRESS(ROW()+(0), COLUMN()+(-1), 1)), 2)</f>
        <v>14484.4</v>
      </c>
    </row>
    <row r="10" spans="1:7" ht="55.50" thickBot="1" customHeight="1">
      <c r="A10" s="14" t="s">
        <v>14</v>
      </c>
      <c r="B10" s="14"/>
      <c r="C10" s="14" t="s">
        <v>15</v>
      </c>
      <c r="D10" s="15">
        <v>10</v>
      </c>
      <c r="E10" s="16" t="s">
        <v>16</v>
      </c>
      <c r="F10" s="17">
        <v>5.05</v>
      </c>
      <c r="G10" s="17">
        <f ca="1">ROUND(INDIRECT(ADDRESS(ROW()+(0), COLUMN()+(-3), 1))*INDIRECT(ADDRESS(ROW()+(0), COLUMN()+(-1), 1)), 2)</f>
        <v>50.5</v>
      </c>
    </row>
    <row r="11" spans="1:7" ht="34.50" thickBot="1" customHeight="1">
      <c r="A11" s="14" t="s">
        <v>17</v>
      </c>
      <c r="B11" s="14"/>
      <c r="C11" s="14" t="s">
        <v>18</v>
      </c>
      <c r="D11" s="15">
        <v>10</v>
      </c>
      <c r="E11" s="16" t="s">
        <v>19</v>
      </c>
      <c r="F11" s="17">
        <v>14.61</v>
      </c>
      <c r="G11" s="17">
        <f ca="1">ROUND(INDIRECT(ADDRESS(ROW()+(0), COLUMN()+(-3), 1))*INDIRECT(ADDRESS(ROW()+(0), COLUMN()+(-1), 1)), 2)</f>
        <v>146.1</v>
      </c>
    </row>
    <row r="12" spans="1:7" ht="13.50" thickBot="1" customHeight="1">
      <c r="A12" s="14" t="s">
        <v>20</v>
      </c>
      <c r="B12" s="14"/>
      <c r="C12" s="14" t="s">
        <v>21</v>
      </c>
      <c r="D12" s="15">
        <v>0.357</v>
      </c>
      <c r="E12" s="16" t="s">
        <v>22</v>
      </c>
      <c r="F12" s="17">
        <v>59.53</v>
      </c>
      <c r="G12" s="17">
        <f ca="1">ROUND(INDIRECT(ADDRESS(ROW()+(0), COLUMN()+(-3), 1))*INDIRECT(ADDRESS(ROW()+(0), COLUMN()+(-1), 1)), 2)</f>
        <v>21.25</v>
      </c>
    </row>
    <row r="13" spans="1:7" ht="13.50" thickBot="1" customHeight="1">
      <c r="A13" s="14" t="s">
        <v>23</v>
      </c>
      <c r="B13" s="14"/>
      <c r="C13" s="18" t="s">
        <v>24</v>
      </c>
      <c r="D13" s="19">
        <v>0.285</v>
      </c>
      <c r="E13" s="20" t="s">
        <v>25</v>
      </c>
      <c r="F13" s="21">
        <v>51.22</v>
      </c>
      <c r="G13" s="21">
        <f ca="1">ROUND(INDIRECT(ADDRESS(ROW()+(0), COLUMN()+(-3), 1))*INDIRECT(ADDRESS(ROW()+(0), COLUMN()+(-1), 1)), 2)</f>
        <v>14.6</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14716.9</v>
      </c>
      <c r="G14" s="24">
        <f ca="1">ROUND(INDIRECT(ADDRESS(ROW()+(0), COLUMN()+(-3), 1))*INDIRECT(ADDRESS(ROW()+(0), COLUMN()+(-1), 1))/100, 2)</f>
        <v>294.34</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15011.2</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