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<sst xmlns="http://schemas.openxmlformats.org/spreadsheetml/2006/main" count="33" uniqueCount="33">
  <si>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</si>
  <si>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EEA030</t>
  </si>
  <si>
    <t xml:space="preserve">m²</t>
  </si>
  <si>
    <t xml:space="preserve">Imperméabilisation de corniche ou d'avant-toit avec des membranes en polyoléfines.</t>
  </si>
  <si>
    <r>
      <rPr>
        <sz val="8.25"/>
        <color rgb="FF000000"/>
        <rFont val="Arial"/>
        <family val="2"/>
      </rPr>
      <t xml:space="preserve">Imperméabilisation de corniche ou d'avant-toit avec membrane d'étanchéité souple type CPE, Ecodry50 30 "REVESTECH", composée d'une double feuille de polyoléfine thermoplastique avec acétate de vinyle éthylène, avec les deux faces revêtues de fibres de polyester recyclé non tissées, de 0,52 mm d'épaisseur et 335 g/m², de type monocouche, totalement adhérée au support avec du mortier-colle amélioré, déformable et thixotropique, C2 TE S1, préparée pour recevoir directement la couche de protection. Comprend la bande de renfort Dry Banda 50x30 et le scellement des joints avec Seal Plus, pour la résolution des rencontres rencontres avec les parements verticaux.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</si>
  <si>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</si>
  <si>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</si>
  <si>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</si>
  <si>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</si>
  <si>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</si>
  <si>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</si>
  <si>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mt09mcm060a</t>
  </si>
  <si>
    <t xml:space="preserve">Mortier-colle amélioré, C2 TE S1, selon NF EN 12004, déformable, avec résistance au glissement et temps ouvert allongé, couleur grise, à base de ciment, granulats de granulométrie fine, résines synthétiques et additifs spéciaux, avec propriétés thixotropiques et à durcissement sans retrait.</t>
  </si>
  <si>
    <t xml:space="preserve">kg</t>
  </si>
  <si>
    <t xml:space="preserve">mt15rev511a</t>
  </si>
  <si>
    <t xml:space="preserve">Membrane d'étanchéité souple type CPE, Ecodry50 30 "REVESTECH", composée d'une double feuille de polyoléfine thermoplastique avec acétate de vinyle éthylène, avec les deux faces revêtues de fibres de polyester recyclé non tissées, de 0,52 mm d'épaisseur et 335 g/m², fournie en rouleaux de 1,2 m de largeur et 30 m de longueur, selon NF EN 13956.</t>
  </si>
  <si>
    <t xml:space="preserve">m²</t>
  </si>
  <si>
    <t xml:space="preserve">mt15rev170c</t>
  </si>
  <si>
    <t xml:space="preserve">Adhésif à base de polyuréthane, Seal Plus "REVESTECH", couleur marron, pour le scellement des joints.</t>
  </si>
  <si>
    <t xml:space="preserve">kg</t>
  </si>
  <si>
    <t xml:space="preserve">mt15rev558o</t>
  </si>
  <si>
    <t xml:space="preserve">Bande de renfort pour membrane d'étanchéité souple type CPE, Ecodry Banda 50x30 "REVESTECH", de 500 mm de largeur, composée d'une double feuille de polyoléfine thermoplastique avec acétate de vinyle éthylène, avec les deux faces revêtues de fibres de polyester recyclé non tissées, de 0,52 mm d'épaisseur et 335 g/m².</t>
  </si>
  <si>
    <t xml:space="preserve">m</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</si>
  <si>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</si>
  <si>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</si>
  <si>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</si>
  <si>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</si>
  <si>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</si>
  <si>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</si>
  <si>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</si>
  <si>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</si>
  <si>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57,10Dhs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</si>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</sst>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2</v>
      </c>
      <c r="F9" s="11" t="s">
        <v>13</v>
      </c>
      <c r="G9" s="13">
        <v>9.87</v>
      </c>
      <c r="H9" s="13">
        <f ca="1">ROUND(INDIRECT(ADDRESS(ROW()+(0), COLUMN()+(-3), 1))*INDIRECT(ADDRESS(ROW()+(0), COLUMN()+(-1), 1)), 2)</f>
        <v>19.74</v>
      </c>
    </row>
    <row r="10" spans="1:8" ht="45.00" thickBot="1" customHeight="1">
      <c r="A10" s="14" t="s">
        <v>14</v>
      </c>
      <c r="B10" s="14"/>
      <c r="C10" s="14" t="s">
        <v>15</v>
      </c>
      <c r="D10" s="14"/>
      <c r="E10" s="15">
        <v>1.05</v>
      </c>
      <c r="F10" s="16" t="s">
        <v>16</v>
      </c>
      <c r="G10" s="17">
        <v>184.96</v>
      </c>
      <c r="H10" s="17">
        <f ca="1">ROUND(INDIRECT(ADDRESS(ROW()+(0), COLUMN()+(-3), 1))*INDIRECT(ADDRESS(ROW()+(0), COLUMN()+(-1), 1)), 2)</f>
        <v>194.21</v>
      </c>
    </row>
    <row r="11" spans="1:8" ht="24.00" thickBot="1" customHeight="1">
      <c r="A11" s="14" t="s">
        <v>17</v>
      </c>
      <c r="B11" s="14"/>
      <c r="C11" s="14" t="s">
        <v>18</v>
      </c>
      <c r="D11" s="14"/>
      <c r="E11" s="15">
        <v>0.3</v>
      </c>
      <c r="F11" s="16" t="s">
        <v>19</v>
      </c>
      <c r="G11" s="17">
        <v>265.12</v>
      </c>
      <c r="H11" s="17">
        <f ca="1">ROUND(INDIRECT(ADDRESS(ROW()+(0), COLUMN()+(-3), 1))*INDIRECT(ADDRESS(ROW()+(0), COLUMN()+(-1), 1)), 2)</f>
        <v>79.54</v>
      </c>
    </row>
    <row r="12" spans="1:8" ht="45.00" thickBot="1" customHeight="1">
      <c r="A12" s="14" t="s">
        <v>20</v>
      </c>
      <c r="B12" s="14"/>
      <c r="C12" s="14" t="s">
        <v>21</v>
      </c>
      <c r="D12" s="14"/>
      <c r="E12" s="15">
        <v>1.05</v>
      </c>
      <c r="F12" s="16" t="s">
        <v>22</v>
      </c>
      <c r="G12" s="17">
        <v>88.99</v>
      </c>
      <c r="H12" s="17">
        <f ca="1">ROUND(INDIRECT(ADDRESS(ROW()+(0), COLUMN()+(-3), 1))*INDIRECT(ADDRESS(ROW()+(0), COLUMN()+(-1), 1)), 2)</f>
        <v>93.44</v>
      </c>
    </row>
    <row r="13" spans="1:8" ht="13.50" thickBot="1" customHeight="1">
      <c r="A13" s="14" t="s">
        <v>23</v>
      </c>
      <c r="B13" s="14"/>
      <c r="C13" s="14" t="s">
        <v>24</v>
      </c>
      <c r="D13" s="14"/>
      <c r="E13" s="15">
        <v>0.11</v>
      </c>
      <c r="F13" s="16" t="s">
        <v>25</v>
      </c>
      <c r="G13" s="17">
        <v>62.19</v>
      </c>
      <c r="H13" s="17">
        <f ca="1">ROUND(INDIRECT(ADDRESS(ROW()+(0), COLUMN()+(-3), 1))*INDIRECT(ADDRESS(ROW()+(0), COLUMN()+(-1), 1)), 2)</f>
        <v>6.84</v>
      </c>
    </row>
    <row r="14" spans="1:8" ht="13.50" thickBot="1" customHeight="1">
      <c r="A14" s="14" t="s">
        <v>26</v>
      </c>
      <c r="B14" s="14"/>
      <c r="C14" s="18" t="s">
        <v>27</v>
      </c>
      <c r="D14" s="18"/>
      <c r="E14" s="19">
        <v>0.11</v>
      </c>
      <c r="F14" s="20" t="s">
        <v>28</v>
      </c>
      <c r="G14" s="21">
        <v>55.31</v>
      </c>
      <c r="H14" s="21">
        <f ca="1">ROUND(INDIRECT(ADDRESS(ROW()+(0), COLUMN()+(-3), 1))*INDIRECT(ADDRESS(ROW()+(0), COLUMN()+(-1), 1)), 2)</f>
        <v>6.08</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399.85</v>
      </c>
      <c r="H15" s="24">
        <f ca="1">ROUND(INDIRECT(ADDRESS(ROW()+(0), COLUMN()+(-3), 1))*INDIRECT(ADDRESS(ROW()+(0), COLUMN()+(-1), 1))/100, 2)</f>
        <v>8</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407.85</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