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<sst xmlns="http://schemas.openxmlformats.org/spreadsheetml/2006/main" count="30" uniqueCount="30">
  <si>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</si>
  <si>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EBC130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</si>
  <si>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</si>
  <si>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</si>
  <si>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blanche montées sur une maille de 600x250 mm. SUPPORT: parement en béton, vertical. POSE: en couche mince et via double encollage avec du mortier-colle amélioré à liants mixtes, thixotropique, C2 TE S1, selon NF EN 12004, déformable, avec résistance au glissement et temps ouvert allongé Webercol Flex² Multigel "WEBER", couleur grise.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</si>
  <si>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</si>
  <si>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</si>
  <si>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</si>
  <si>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</si>
  <si>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</si>
  <si>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</si>
  <si>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mt09mcw010m</t>
  </si>
  <si>
    <t xml:space="preserve">Mortier-colle amélioré à liants mixtes, thixotropique, C2 TE S1, selon NF EN 12004, déformable, avec résistance au glissement et temps ouvert allongé Webercol Flex² Multigel "WEBER", couleur grise, à base de ciment gris, résines synthétiques spéciales, granulats siliceux sélectionnés, fibres de verre de dispersion élevée et additifs organiques et inorganiques, avec un contenu très bas de composés organiques volatiles (COV), avec résistance à l'immersion dans l'eau.</t>
  </si>
  <si>
    <t xml:space="preserve">kg</t>
  </si>
  <si>
    <t xml:space="preserve">mt19pel010a</t>
  </si>
  <si>
    <t xml:space="preserve">Plaquettes de briques pleines apparentes en terre cuite, élaborées mécaniquement, de 230x37x15 mm, couleur blanche,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</si>
  <si>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</si>
  <si>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</si>
  <si>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</si>
  <si>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</si>
  <si>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</si>
  <si>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</si>
  <si>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</si>
  <si>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</si>
  <si>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</si>
  <si>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</si>
  <si>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</si>
  <si>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</si>
  <si>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115,82Dhs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</si>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</sst>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6</v>
      </c>
      <c r="E9" s="11" t="s">
        <v>13</v>
      </c>
      <c r="F9" s="13">
        <v>7.23</v>
      </c>
      <c r="G9" s="13">
        <f ca="1">ROUND(INDIRECT(ADDRESS(ROW()+(0), COLUMN()+(-3), 1))*INDIRECT(ADDRESS(ROW()+(0), COLUMN()+(-1), 1)), 2)</f>
        <v>43.38</v>
      </c>
    </row>
    <row r="10" spans="1:7" ht="34.50" thickBot="1" customHeight="1">
      <c r="A10" s="14" t="s">
        <v>14</v>
      </c>
      <c r="B10" s="14"/>
      <c r="C10" s="14" t="s">
        <v>15</v>
      </c>
      <c r="D10" s="15">
        <v>1.05</v>
      </c>
      <c r="E10" s="16" t="s">
        <v>16</v>
      </c>
      <c r="F10" s="17">
        <v>395.92</v>
      </c>
      <c r="G10" s="17">
        <f ca="1">ROUND(INDIRECT(ADDRESS(ROW()+(0), COLUMN()+(-3), 1))*INDIRECT(ADDRESS(ROW()+(0), COLUMN()+(-1), 1)), 2)</f>
        <v>415.72</v>
      </c>
    </row>
    <row r="11" spans="1:7" ht="24.00" thickBot="1" customHeight="1">
      <c r="A11" s="14" t="s">
        <v>17</v>
      </c>
      <c r="B11" s="14"/>
      <c r="C11" s="14" t="s">
        <v>18</v>
      </c>
      <c r="D11" s="15">
        <v>0.01</v>
      </c>
      <c r="E11" s="16" t="s">
        <v>19</v>
      </c>
      <c r="F11" s="17">
        <v>972.2</v>
      </c>
      <c r="G11" s="17">
        <f ca="1">ROUND(INDIRECT(ADDRESS(ROW()+(0), COLUMN()+(-3), 1))*INDIRECT(ADDRESS(ROW()+(0), COLUMN()+(-1), 1)), 2)</f>
        <v>9.72</v>
      </c>
    </row>
    <row r="12" spans="1:7" ht="13.50" thickBot="1" customHeight="1">
      <c r="A12" s="14" t="s">
        <v>20</v>
      </c>
      <c r="B12" s="14"/>
      <c r="C12" s="14" t="s">
        <v>21</v>
      </c>
      <c r="D12" s="15">
        <v>0.66</v>
      </c>
      <c r="E12" s="16" t="s">
        <v>22</v>
      </c>
      <c r="F12" s="17">
        <v>57.66</v>
      </c>
      <c r="G12" s="17">
        <f ca="1">ROUND(INDIRECT(ADDRESS(ROW()+(0), COLUMN()+(-3), 1))*INDIRECT(ADDRESS(ROW()+(0), COLUMN()+(-1), 1)), 2)</f>
        <v>38.06</v>
      </c>
    </row>
    <row r="13" spans="1:7" ht="13.50" thickBot="1" customHeight="1">
      <c r="A13" s="14" t="s">
        <v>23</v>
      </c>
      <c r="B13" s="14"/>
      <c r="C13" s="18" t="s">
        <v>24</v>
      </c>
      <c r="D13" s="19">
        <v>0.66</v>
      </c>
      <c r="E13" s="20" t="s">
        <v>25</v>
      </c>
      <c r="F13" s="21">
        <v>51.29</v>
      </c>
      <c r="G13" s="21">
        <f ca="1">ROUND(INDIRECT(ADDRESS(ROW()+(0), COLUMN()+(-3), 1))*INDIRECT(ADDRESS(ROW()+(0), COLUMN()+(-1), 1)), 2)</f>
        <v>33.85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540.73</v>
      </c>
      <c r="G14" s="24">
        <f ca="1">ROUND(INDIRECT(ADDRESS(ROW()+(0), COLUMN()+(-3), 1))*INDIRECT(ADDRESS(ROW()+(0), COLUMN()+(-1), 1))/100, 2)</f>
        <v>10.81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551.54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