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<sst xmlns="http://schemas.openxmlformats.org/spreadsheetml/2006/main" count="39" uniqueCount="39">
  <si>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</si>
  <si>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EDM020</t>
  </si>
  <si>
    <t xml:space="preserve">m²</t>
  </si>
  <si>
    <t xml:space="preserve">Mortier d'enduit monocouche, sur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</si>
  <si>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 Weberpral Arid "WEBER", finition avec gravier projeté, couleur à choisir, gamme Estándar, type OC CSIII W1 selon NF EN 998-1, épaisseur 15 mm, appliqué manuellement, armé et renforcé avec maille anti-alcalin dans les changements de matériaux et en abouts de plancher, appliqué sur une couche d'impression, Weberprim FX15 "WEBER", à base de résines acryliques en dispersion aqueuse, charges minérales et additifs,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</si>
  <si>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</si>
  <si>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</si>
  <si>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</si>
  <si>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</si>
  <si>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</si>
  <si>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</si>
  <si>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mt09moc006c</t>
  </si>
  <si>
    <t xml:space="preserve">Impression, Weberprim FX15 "WEBER", à base de résines acryliques en dispersion aqueuse, charges minérales et additifs, comme pont d'adhérence.</t>
  </si>
  <si>
    <t xml:space="preserve">kg</t>
  </si>
  <si>
    <t xml:space="preserve">mt28moc010qg</t>
  </si>
  <si>
    <t xml:space="preserve">Mortier d'enduit monocouche Weberpral Arid "WEBER", finition avec gravier projeté, couleur à choisir, gamme Estándar, type OC CSIII W1 selon NF EN 998-1, composé de ciment blanc, chaux, granulats à granulométrie compensée, additifs organiques et inorganiques et de pigments minéraux.</t>
  </si>
  <si>
    <t xml:space="preserve">kg</t>
  </si>
  <si>
    <t xml:space="preserve">mt28maw050j</t>
  </si>
  <si>
    <t xml:space="preserve">Maille en fibre de verre anti-alcalin, Webertherm Malla 200 "WEBER",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</si>
  <si>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</si>
  <si>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</si>
  <si>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</si>
  <si>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</si>
  <si>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</si>
  <si>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</si>
  <si>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</si>
  <si>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</si>
  <si>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</si>
  <si>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</si>
  <si>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</si>
  <si>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</si>
  <si>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</si>
  <si>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</si>
  <si>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</si>
  <si>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</si>
  <si>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</si>
  <si>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</si>
  <si>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37,05Dhs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</si>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</sst>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63.99</v>
      </c>
      <c r="H9" s="13">
        <f ca="1">ROUND(INDIRECT(ADDRESS(ROW()+(0), COLUMN()+(-3), 1))*INDIRECT(ADDRESS(ROW()+(0), COLUMN()+(-1), 1)), 2)</f>
        <v>19.2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19.5</v>
      </c>
      <c r="F10" s="16" t="s">
        <v>16</v>
      </c>
      <c r="G10" s="17">
        <v>6.11</v>
      </c>
      <c r="H10" s="17">
        <f ca="1">ROUND(INDIRECT(ADDRESS(ROW()+(0), COLUMN()+(-3), 1))*INDIRECT(ADDRESS(ROW()+(0), COLUMN()+(-1), 1)), 2)</f>
        <v>119.15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20.81</v>
      </c>
      <c r="H11" s="17">
        <f ca="1">ROUND(INDIRECT(ADDRESS(ROW()+(0), COLUMN()+(-3), 1))*INDIRECT(ADDRESS(ROW()+(0), COLUMN()+(-1), 1)), 2)</f>
        <v>4.37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3.77</v>
      </c>
      <c r="H12" s="17">
        <f ca="1">ROUND(INDIRECT(ADDRESS(ROW()+(0), COLUMN()+(-3), 1))*INDIRECT(ADDRESS(ROW()+(0), COLUMN()+(-1), 1)), 2)</f>
        <v>2.83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3.98</v>
      </c>
      <c r="H13" s="17">
        <f ca="1">ROUND(INDIRECT(ADDRESS(ROW()+(0), COLUMN()+(-3), 1))*INDIRECT(ADDRESS(ROW()+(0), COLUMN()+(-1), 1)), 2)</f>
        <v>4.98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15</v>
      </c>
      <c r="F14" s="16" t="s">
        <v>28</v>
      </c>
      <c r="G14" s="17">
        <v>3.98</v>
      </c>
      <c r="H14" s="17">
        <f ca="1">ROUND(INDIRECT(ADDRESS(ROW()+(0), COLUMN()+(-3), 1))*INDIRECT(ADDRESS(ROW()+(0), COLUMN()+(-1), 1)), 2)</f>
        <v>59.7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0.418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24.1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0.396</v>
      </c>
      <c r="F16" s="20" t="s">
        <v>34</v>
      </c>
      <c r="G16" s="21">
        <v>50.76</v>
      </c>
      <c r="H16" s="21">
        <f ca="1">ROUND(INDIRECT(ADDRESS(ROW()+(0), COLUMN()+(-3), 1))*INDIRECT(ADDRESS(ROW()+(0), COLUMN()+(-1), 1)), 2)</f>
        <v>20.1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254.43</v>
      </c>
      <c r="H17" s="24">
        <f ca="1">ROUND(INDIRECT(ADDRESS(ROW()+(0), COLUMN()+(-3), 1))*INDIRECT(ADDRESS(ROW()+(0), COLUMN()+(-1), 1))/100, 2)</f>
        <v>10.18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264.61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