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<sst xmlns="http://schemas.openxmlformats.org/spreadsheetml/2006/main" count="48" uniqueCount="48">
  <si>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</si>
  <si>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ETH290</t>
  </si>
  <si>
    <t xml:space="preserve">m²</t>
  </si>
  <si>
    <t xml:space="preserve">Toiture terrasse chaude, inaccessible, métallique étanche, de type conventionnel.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</si>
  <si>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minérale hydrofugée; IMPERMÉABILISATION: type monocouche, fixée mécaniquement, constituée d'une membrane d'étanchéité souple en PVC-P, (fv), de 1,2 mm d'épaisseur, avec armature de voile en fibre de verre, et avec résistance aux intempéries, fixée dans les recouvrements et les bords par une soudure thermoplastique; FIXATIONS MÉCANIQUES: vis en acier de 6 mm de diamètre et 65 mm de longueur, avec traitement anticorrosion, cheville et rondelle de répartition de 40x40 mm (3 U/m²).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</si>
  <si>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</si>
  <si>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</si>
  <si>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</si>
  <si>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</si>
  <si>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</si>
  <si>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</si>
  <si>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</si>
  <si>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</si>
  <si>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</si>
  <si>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mt16lrc010ad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</si>
  <si>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</si>
  <si>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</si>
  <si>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</si>
  <si>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</si>
  <si>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</si>
  <si>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</si>
  <si>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</si>
  <si>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</si>
  <si>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mt14lga100a</t>
  </si>
  <si>
    <t xml:space="preserve">Vis en acier de 6 mm de diamètre et 65 mm de longueur, avec traitement anticorrosion, cheville et rondelle de répartition de 40x40 mm.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</si>
  <si>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</si>
  <si>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</si>
  <si>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</si>
  <si>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</si>
  <si>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</si>
  <si>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</si>
  <si>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</si>
  <si>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</si>
  <si>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</si>
  <si>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</si>
  <si>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</si>
  <si>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</si>
  <si>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</si>
  <si>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</si>
  <si>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</si>
  <si>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</si>
  <si>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</si>
  <si>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</si>
  <si>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</si>
  <si>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</si>
  <si>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</si>
  <si>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223,51Dhs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</si>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</sst>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94.86</v>
      </c>
      <c r="H9" s="13">
        <f ca="1">ROUND(INDIRECT(ADDRESS(ROW()+(0), COLUMN()+(-3), 1))*INDIRECT(ADDRESS(ROW()+(0), COLUMN()+(-1), 1)), 2)</f>
        <v>104.35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260.16</v>
      </c>
      <c r="H10" s="17">
        <f ca="1">ROUND(INDIRECT(ADDRESS(ROW()+(0), COLUMN()+(-3), 1))*INDIRECT(ADDRESS(ROW()+(0), COLUMN()+(-1), 1)), 2)</f>
        <v>273.17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2.19</v>
      </c>
      <c r="H11" s="17">
        <f ca="1">ROUND(INDIRECT(ADDRESS(ROW()+(0), COLUMN()+(-3), 1))*INDIRECT(ADDRESS(ROW()+(0), COLUMN()+(-1), 1)), 2)</f>
        <v>2.19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149.46</v>
      </c>
      <c r="H12" s="17">
        <f ca="1">ROUND(INDIRECT(ADDRESS(ROW()+(0), COLUMN()+(-3), 1))*INDIRECT(ADDRESS(ROW()+(0), COLUMN()+(-1), 1)), 2)</f>
        <v>156.93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2.46</v>
      </c>
      <c r="H13" s="17">
        <f ca="1">ROUND(INDIRECT(ADDRESS(ROW()+(0), COLUMN()+(-3), 1))*INDIRECT(ADDRESS(ROW()+(0), COLUMN()+(-1), 1)), 2)</f>
        <v>7.38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0.165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9.82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0.165</v>
      </c>
      <c r="F15" s="16" t="s">
        <v>31</v>
      </c>
      <c r="G15" s="17">
        <v>51.29</v>
      </c>
      <c r="H15" s="17">
        <f ca="1">ROUND(INDIRECT(ADDRESS(ROW()+(0), COLUMN()+(-3), 1))*INDIRECT(ADDRESS(ROW()+(0), COLUMN()+(-1), 1)), 2)</f>
        <v>8.46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0.055</v>
      </c>
      <c r="F16" s="16" t="s">
        <v>34</v>
      </c>
      <c r="G16" s="17">
        <v>59.53</v>
      </c>
      <c r="H16" s="17">
        <f ca="1">ROUND(INDIRECT(ADDRESS(ROW()+(0), COLUMN()+(-3), 1))*INDIRECT(ADDRESS(ROW()+(0), COLUMN()+(-1), 1)), 2)</f>
        <v>3.27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0.055</v>
      </c>
      <c r="F17" s="16" t="s">
        <v>37</v>
      </c>
      <c r="G17" s="17">
        <v>51.29</v>
      </c>
      <c r="H17" s="17">
        <f ca="1">ROUND(INDIRECT(ADDRESS(ROW()+(0), COLUMN()+(-3), 1))*INDIRECT(ADDRESS(ROW()+(0), COLUMN()+(-1), 1)), 2)</f>
        <v>2.82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0.132</v>
      </c>
      <c r="F18" s="16" t="s">
        <v>40</v>
      </c>
      <c r="G18" s="17">
        <v>57.66</v>
      </c>
      <c r="H18" s="17">
        <f ca="1">ROUND(INDIRECT(ADDRESS(ROW()+(0), COLUMN()+(-3), 1))*INDIRECT(ADDRESS(ROW()+(0), COLUMN()+(-1), 1)), 2)</f>
        <v>7.61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0.132</v>
      </c>
      <c r="F19" s="20" t="s">
        <v>43</v>
      </c>
      <c r="G19" s="21">
        <v>51.29</v>
      </c>
      <c r="H19" s="21">
        <f ca="1">ROUND(INDIRECT(ADDRESS(ROW()+(0), COLUMN()+(-3), 1))*INDIRECT(ADDRESS(ROW()+(0), COLUMN()+(-1), 1)), 2)</f>
        <v>6.77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582.77</v>
      </c>
      <c r="H20" s="24">
        <f ca="1">ROUND(INDIRECT(ADDRESS(ROW()+(0), COLUMN()+(-3), 1))*INDIRECT(ADDRESS(ROW()+(0), COLUMN()+(-1), 1))/100, 2)</f>
        <v>11.66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594.43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