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<sst xmlns="http://schemas.openxmlformats.org/spreadsheetml/2006/main" count="45" uniqueCount="45">
  <si>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</si>
  <si>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ETI260</t>
  </si>
  <si>
    <t xml:space="preserve">m</t>
  </si>
  <si>
    <t xml:space="preserve">Rencontre de toiture terrasse chaude, inaccessible avec un parement vertical. Imperméabilisation avec des membranes bitumineuses.</t>
  </si>
  <si>
    <r>
      <rPr>
        <sz val="8.25"/>
        <color rgb="FF000000"/>
        <rFont val="Arial"/>
        <family val="2"/>
      </rPr>
      <t xml:space="preserve">Rencontre de toiture terrasse chaude, inaccessible, autoprotégée, type conventionnelle avec un parement vertical; par la mise en place de tôle en acier galvanisé, épaisseur 0,8 mm, développement 300 mm, et 2 plis, pour l'arrêt et la protection de l'imperméabilisation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LBM(SBS)-50/G-FP, avec une armature de feutre de polyester renforcé et stabilisé de 150 g/m², avec une autoprotection minérale de couleur grise. Comprend le cordon de scellement appliqué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</si>
  <si>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</si>
  <si>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</si>
  <si>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</si>
  <si>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</si>
  <si>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</si>
  <si>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</si>
  <si>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</si>
  <si>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</si>
  <si>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</si>
  <si>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</si>
  <si>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</si>
  <si>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</si>
  <si>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</si>
  <si>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</si>
  <si>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</si>
  <si>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</si>
  <si>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</si>
  <si>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</si>
  <si>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</si>
  <si>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</si>
  <si>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</si>
  <si>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</si>
  <si>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</si>
  <si>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</si>
  <si>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</si>
  <si>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</si>
  <si>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</si>
  <si>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</si>
  <si>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</si>
  <si>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</si>
  <si>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</si>
  <si>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</si>
  <si>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</si>
  <si>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</si>
  <si>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</si>
  <si>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</si>
  <si>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</si>
  <si>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</si>
  <si>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55,10Dhs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</si>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</sst>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0.15</v>
      </c>
      <c r="E9" s="11" t="s">
        <v>13</v>
      </c>
      <c r="F9" s="13">
        <v>45.13</v>
      </c>
      <c r="G9" s="13">
        <f ca="1">ROUND(INDIRECT(ADDRESS(ROW()+(0), COLUMN()+(-3), 1))*INDIRECT(ADDRESS(ROW()+(0), COLUMN()+(-1), 1)), 2)</f>
        <v>6.77</v>
      </c>
    </row>
    <row r="10" spans="1:7" ht="34.50" thickBot="1" customHeight="1">
      <c r="A10" s="14" t="s">
        <v>14</v>
      </c>
      <c r="B10" s="14"/>
      <c r="C10" s="14" t="s">
        <v>15</v>
      </c>
      <c r="D10" s="15">
        <v>0.525</v>
      </c>
      <c r="E10" s="16" t="s">
        <v>16</v>
      </c>
      <c r="F10" s="17">
        <v>94.77</v>
      </c>
      <c r="G10" s="17">
        <f ca="1">ROUND(INDIRECT(ADDRESS(ROW()+(0), COLUMN()+(-3), 1))*INDIRECT(ADDRESS(ROW()+(0), COLUMN()+(-1), 1)), 2)</f>
        <v>49.75</v>
      </c>
    </row>
    <row r="11" spans="1:7" ht="34.50" thickBot="1" customHeight="1">
      <c r="A11" s="14" t="s">
        <v>17</v>
      </c>
      <c r="B11" s="14"/>
      <c r="C11" s="14" t="s">
        <v>18</v>
      </c>
      <c r="D11" s="15">
        <v>0.5</v>
      </c>
      <c r="E11" s="16" t="s">
        <v>19</v>
      </c>
      <c r="F11" s="17">
        <v>117.07</v>
      </c>
      <c r="G11" s="17">
        <f ca="1">ROUND(INDIRECT(ADDRESS(ROW()+(0), COLUMN()+(-3), 1))*INDIRECT(ADDRESS(ROW()+(0), COLUMN()+(-1), 1)), 2)</f>
        <v>58.54</v>
      </c>
    </row>
    <row r="12" spans="1:7" ht="13.50" thickBot="1" customHeight="1">
      <c r="A12" s="14" t="s">
        <v>20</v>
      </c>
      <c r="B12" s="14"/>
      <c r="C12" s="14" t="s">
        <v>21</v>
      </c>
      <c r="D12" s="15">
        <v>1</v>
      </c>
      <c r="E12" s="16" t="s">
        <v>22</v>
      </c>
      <c r="F12" s="17">
        <v>27.87</v>
      </c>
      <c r="G12" s="17">
        <f ca="1">ROUND(INDIRECT(ADDRESS(ROW()+(0), COLUMN()+(-3), 1))*INDIRECT(ADDRESS(ROW()+(0), COLUMN()+(-1), 1)), 2)</f>
        <v>27.87</v>
      </c>
    </row>
    <row r="13" spans="1:7" ht="13.50" thickBot="1" customHeight="1">
      <c r="A13" s="14" t="s">
        <v>23</v>
      </c>
      <c r="B13" s="14"/>
      <c r="C13" s="14" t="s">
        <v>24</v>
      </c>
      <c r="D13" s="15">
        <v>0.17</v>
      </c>
      <c r="E13" s="16" t="s">
        <v>25</v>
      </c>
      <c r="F13" s="17">
        <v>95.97</v>
      </c>
      <c r="G13" s="17">
        <f ca="1">ROUND(INDIRECT(ADDRESS(ROW()+(0), COLUMN()+(-3), 1))*INDIRECT(ADDRESS(ROW()+(0), COLUMN()+(-1), 1)), 2)</f>
        <v>16.31</v>
      </c>
    </row>
    <row r="14" spans="1:7" ht="13.50" thickBot="1" customHeight="1">
      <c r="A14" s="14" t="s">
        <v>26</v>
      </c>
      <c r="B14" s="14"/>
      <c r="C14" s="14" t="s">
        <v>27</v>
      </c>
      <c r="D14" s="15">
        <v>0.015</v>
      </c>
      <c r="E14" s="16" t="s">
        <v>28</v>
      </c>
      <c r="F14" s="17">
        <v>30.11</v>
      </c>
      <c r="G14" s="17">
        <f ca="1">ROUND(INDIRECT(ADDRESS(ROW()+(0), COLUMN()+(-3), 1))*INDIRECT(ADDRESS(ROW()+(0), COLUMN()+(-1), 1)), 2)</f>
        <v>0.45</v>
      </c>
    </row>
    <row r="15" spans="1:7" ht="13.50" thickBot="1" customHeight="1">
      <c r="A15" s="14" t="s">
        <v>29</v>
      </c>
      <c r="B15" s="14"/>
      <c r="C15" s="14" t="s">
        <v>30</v>
      </c>
      <c r="D15" s="15">
        <v>0.198</v>
      </c>
      <c r="E15" s="16" t="s">
        <v>31</v>
      </c>
      <c r="F15" s="17">
        <v>57.66</v>
      </c>
      <c r="G15" s="17">
        <f ca="1">ROUND(INDIRECT(ADDRESS(ROW()+(0), COLUMN()+(-3), 1))*INDIRECT(ADDRESS(ROW()+(0), COLUMN()+(-1), 1)), 2)</f>
        <v>11.42</v>
      </c>
    </row>
    <row r="16" spans="1:7" ht="13.50" thickBot="1" customHeight="1">
      <c r="A16" s="14" t="s">
        <v>32</v>
      </c>
      <c r="B16" s="14"/>
      <c r="C16" s="14" t="s">
        <v>33</v>
      </c>
      <c r="D16" s="15">
        <v>0.198</v>
      </c>
      <c r="E16" s="16" t="s">
        <v>34</v>
      </c>
      <c r="F16" s="17">
        <v>51.29</v>
      </c>
      <c r="G16" s="17">
        <f ca="1">ROUND(INDIRECT(ADDRESS(ROW()+(0), COLUMN()+(-3), 1))*INDIRECT(ADDRESS(ROW()+(0), COLUMN()+(-1), 1)), 2)</f>
        <v>10.16</v>
      </c>
    </row>
    <row r="17" spans="1:7" ht="13.50" thickBot="1" customHeight="1">
      <c r="A17" s="14" t="s">
        <v>35</v>
      </c>
      <c r="B17" s="14"/>
      <c r="C17" s="14" t="s">
        <v>36</v>
      </c>
      <c r="D17" s="15">
        <v>0.11</v>
      </c>
      <c r="E17" s="16" t="s">
        <v>37</v>
      </c>
      <c r="F17" s="17">
        <v>57.66</v>
      </c>
      <c r="G17" s="17">
        <f ca="1">ROUND(INDIRECT(ADDRESS(ROW()+(0), COLUMN()+(-3), 1))*INDIRECT(ADDRESS(ROW()+(0), COLUMN()+(-1), 1)), 2)</f>
        <v>6.34</v>
      </c>
    </row>
    <row r="18" spans="1:7" ht="13.50" thickBot="1" customHeight="1">
      <c r="A18" s="14" t="s">
        <v>38</v>
      </c>
      <c r="B18" s="14"/>
      <c r="C18" s="18" t="s">
        <v>39</v>
      </c>
      <c r="D18" s="19">
        <v>0.11</v>
      </c>
      <c r="E18" s="20" t="s">
        <v>40</v>
      </c>
      <c r="F18" s="21">
        <v>48.31</v>
      </c>
      <c r="G18" s="21">
        <f ca="1">ROUND(INDIRECT(ADDRESS(ROW()+(0), COLUMN()+(-3), 1))*INDIRECT(ADDRESS(ROW()+(0), COLUMN()+(-1), 1)), 2)</f>
        <v>5.31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192.92</v>
      </c>
      <c r="G19" s="24">
        <f ca="1">ROUND(INDIRECT(ADDRESS(ROW()+(0), COLUMN()+(-3), 1))*INDIRECT(ADDRESS(ROW()+(0), COLUMN()+(-1), 1))/100, 2)</f>
        <v>3.86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196.78</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