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<sst xmlns="http://schemas.openxmlformats.org/spreadsheetml/2006/main" count="30" uniqueCount="30">
  <si>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</si>
  <si>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FIC060</t>
  </si>
  <si>
    <t xml:space="preserve">m²</t>
  </si>
  <si>
    <t xml:space="preserve">Isolation acoustique au bruit aérien, dans une cloison en plaques, avec panneaux entre montants et membranes viscoélastiques entre plaques.</t>
  </si>
  <si>
    <r>
      <rPr>
        <sz val="8.25"/>
        <color rgb="FF000000"/>
        <rFont val="Arial"/>
        <family val="2"/>
      </rPr>
      <t xml:space="preserve">Isolation acoustique au bruit aérien, dans une cloison de plaques, réalisée avec panneau de tissu non tissé de polyester, type NPP, de 1350x600 mm et 40 mm d'épaisseur, mis en place entre les montants de l'ossature porteuse; et membrane viscoélastique de haute densité, de 4 mm d'épaisseur, fixée entre les plaques avec adhésif de chloroprène, de base solvante monocomposante.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</si>
  <si>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</si>
  <si>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</si>
  <si>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</si>
  <si>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</si>
  <si>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</si>
  <si>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</si>
  <si>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mt16npg020i</t>
  </si>
  <si>
    <t xml:space="preserve">Panneau de tissu non tissé de polyester, type NPP, de 1350x600 mm et 40 mm d'épaisseur, résistance thermique 1,02 m²K/W, conductivité thermique 0,039 W/(mK), Euroclasse B-s1, d0 de réaction au feu selon NF EN 13501-1; avec atténuation acoustique de 50 dB.</t>
  </si>
  <si>
    <t xml:space="preserve">m²</t>
  </si>
  <si>
    <t xml:space="preserve">mt16npg030c</t>
  </si>
  <si>
    <t xml:space="preserve">Membrane viscoélastique de haute densité, de 4 mm d'épaisseur; avec 67 dB d'indice global de réduction acoustique, Rw.</t>
  </si>
  <si>
    <t xml:space="preserve">m²</t>
  </si>
  <si>
    <t xml:space="preserve">mt18dww020a</t>
  </si>
  <si>
    <t xml:space="preserve">Adhésif de chloroprène, de base solvante monocomposante.</t>
  </si>
  <si>
    <t xml:space="preserve">l</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</si>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</sst>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73.35</v>
      </c>
      <c r="G9" s="13">
        <f ca="1">ROUND(INDIRECT(ADDRESS(ROW()+(0), COLUMN()+(-3), 1))*INDIRECT(ADDRESS(ROW()+(0), COLUMN()+(-1), 1)), 2)</f>
        <v>77.02</v>
      </c>
    </row>
    <row r="10" spans="1:7" ht="24.00" thickBot="1" customHeight="1">
      <c r="A10" s="14" t="s">
        <v>14</v>
      </c>
      <c r="B10" s="14"/>
      <c r="C10" s="14" t="s">
        <v>15</v>
      </c>
      <c r="D10" s="15">
        <v>2.1</v>
      </c>
      <c r="E10" s="16" t="s">
        <v>16</v>
      </c>
      <c r="F10" s="17">
        <v>86.76</v>
      </c>
      <c r="G10" s="17">
        <f ca="1">ROUND(INDIRECT(ADDRESS(ROW()+(0), COLUMN()+(-3), 1))*INDIRECT(ADDRESS(ROW()+(0), COLUMN()+(-1), 1)), 2)</f>
        <v>182.2</v>
      </c>
    </row>
    <row r="11" spans="1:7" ht="13.50" thickBot="1" customHeight="1">
      <c r="A11" s="14" t="s">
        <v>17</v>
      </c>
      <c r="B11" s="14"/>
      <c r="C11" s="14" t="s">
        <v>18</v>
      </c>
      <c r="D11" s="15">
        <v>0.3</v>
      </c>
      <c r="E11" s="16" t="s">
        <v>19</v>
      </c>
      <c r="F11" s="17">
        <v>75.1</v>
      </c>
      <c r="G11" s="17">
        <f ca="1">ROUND(INDIRECT(ADDRESS(ROW()+(0), COLUMN()+(-3), 1))*INDIRECT(ADDRESS(ROW()+(0), COLUMN()+(-1), 1)), 2)</f>
        <v>22.53</v>
      </c>
    </row>
    <row r="12" spans="1:7" ht="13.50" thickBot="1" customHeight="1">
      <c r="A12" s="14" t="s">
        <v>20</v>
      </c>
      <c r="B12" s="14"/>
      <c r="C12" s="14" t="s">
        <v>21</v>
      </c>
      <c r="D12" s="15">
        <v>0.22</v>
      </c>
      <c r="E12" s="16" t="s">
        <v>22</v>
      </c>
      <c r="F12" s="17">
        <v>59.53</v>
      </c>
      <c r="G12" s="17">
        <f ca="1">ROUND(INDIRECT(ADDRESS(ROW()+(0), COLUMN()+(-3), 1))*INDIRECT(ADDRESS(ROW()+(0), COLUMN()+(-1), 1)), 2)</f>
        <v>13.1</v>
      </c>
    </row>
    <row r="13" spans="1:7" ht="13.50" thickBot="1" customHeight="1">
      <c r="A13" s="14" t="s">
        <v>23</v>
      </c>
      <c r="B13" s="14"/>
      <c r="C13" s="18" t="s">
        <v>24</v>
      </c>
      <c r="D13" s="19">
        <v>0.22</v>
      </c>
      <c r="E13" s="20" t="s">
        <v>25</v>
      </c>
      <c r="F13" s="21">
        <v>51.29</v>
      </c>
      <c r="G13" s="21">
        <f ca="1">ROUND(INDIRECT(ADDRESS(ROW()+(0), COLUMN()+(-3), 1))*INDIRECT(ADDRESS(ROW()+(0), COLUMN()+(-1), 1)), 2)</f>
        <v>11.28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306.13</v>
      </c>
      <c r="G14" s="24">
        <f ca="1">ROUND(INDIRECT(ADDRESS(ROW()+(0), COLUMN()+(-3), 1))*INDIRECT(ADDRESS(ROW()+(0), COLUMN()+(-1), 1))/100, 2)</f>
        <v>6.12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312.25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