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<sst xmlns="http://schemas.openxmlformats.org/spreadsheetml/2006/main" count="30" uniqueCount="30">
  <si>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</si>
  <si>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FIH010</t>
  </si>
  <si>
    <t xml:space="preserve">m²</t>
  </si>
  <si>
    <t xml:space="preserve">Isolation thermo-acoustique des chapes flottantes, avec des laines minérales.</t>
  </si>
  <si>
    <r>
      <rPr>
        <sz val="8.25"/>
        <color rgb="FF000000"/>
        <rFont val="Arial"/>
        <family val="2"/>
      </rPr>
      <t xml:space="preserve">Isolation thermo-acoustique des chapes flottantes, constituée de panneau rigide en laine de verre, Arena PF "ISOVER", selon NF EN 13162, non revêtu, de 15 mm d'épaisseur, résistance thermique 0,45 m²K/W, conductivité thermique 0,032 W/(mK), recouvert avec film de polyéthylène de 0,2 mm d'épaisseur et désolidarisation périmétrique réalisée avec le même matériau isolant. Mise en place: bord à bord, simplement appuyé, préparé pour recevoir une chape de mortier ou de béton. Comprend le ruban autoadhésif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</si>
  <si>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</si>
  <si>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</si>
  <si>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</si>
  <si>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</si>
  <si>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</si>
  <si>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</si>
  <si>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mt16lvi015c</t>
  </si>
  <si>
    <t xml:space="preserve">Panneau rigide en laine de verre, Arena PF "ISOVER", selon NF EN 13162, non revêtu, de 15 mm d'épaisseur, résistance thermique 0,45 m²K/W, conductivité thermique 0,032 W/(mK), Euroclasse A2-s1, d0 de réaction au feu selon NF EN 13501-1, capacité d'absorption d'eau à court terme &lt;=1 kg/m² et coefficient de résistance à la diffusion de la vapeur d'eau 1.</t>
  </si>
  <si>
    <t xml:space="preserve">m²</t>
  </si>
  <si>
    <t xml:space="preserve">mt16png010d</t>
  </si>
  <si>
    <t xml:space="preserve">Film de polyéthylène de 0,2 mm d'épaisseur et 184 g/m² de masse surfacique.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</si>
  <si>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</si>
  <si>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</si>
  <si>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</si>
  <si>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</si>
  <si>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</si>
  <si>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</si>
  <si>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</si>
  <si>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</si>
  <si>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</si>
  <si>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</si>
  <si>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</si>
  <si>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</si>
  <si>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10,67Dhs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</si>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</sst>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71.84</v>
      </c>
      <c r="H9" s="13">
        <f ca="1">ROUND(INDIRECT(ADDRESS(ROW()+(0), COLUMN()+(-3), 1))*INDIRECT(ADDRESS(ROW()+(0), COLUMN()+(-1), 1)), 2)</f>
        <v>79.02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5.61</v>
      </c>
      <c r="H10" s="17">
        <f ca="1">ROUND(INDIRECT(ADDRESS(ROW()+(0), COLUMN()+(-3), 1))*INDIRECT(ADDRESS(ROW()+(0), COLUMN()+(-1), 1)), 2)</f>
        <v>6.17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</v>
      </c>
      <c r="F11" s="16" t="s">
        <v>19</v>
      </c>
      <c r="G11" s="17">
        <v>4.11</v>
      </c>
      <c r="H11" s="17">
        <f ca="1">ROUND(INDIRECT(ADDRESS(ROW()+(0), COLUMN()+(-3), 1))*INDIRECT(ADDRESS(ROW()+(0), COLUMN()+(-1), 1)), 2)</f>
        <v>1.03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0.088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5.24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0.088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4.51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95.97</v>
      </c>
      <c r="H14" s="24">
        <f ca="1">ROUND(INDIRECT(ADDRESS(ROW()+(0), COLUMN()+(-3), 1))*INDIRECT(ADDRESS(ROW()+(0), COLUMN()+(-1), 1))/100, 2)</f>
        <v>1.92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97.89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