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<sst xmlns="http://schemas.openxmlformats.org/spreadsheetml/2006/main" count="33" uniqueCount="33">
  <si>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</si>
  <si>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FIU170</t>
  </si>
  <si>
    <t xml:space="preserve">m²</t>
  </si>
  <si>
    <t xml:space="preserve">Isolation acoustique au bruit aérien pour des contrecloisons en plaques, avec complexes multicouches fixés au parement et panneaux entre montants.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</si>
  <si>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complexe multicouche, de 20 mm d'épaisseur, 7,4 kg/m² de masse surfacique, constitué d'un feutre textile de 16 mm d'épaisseur adhéré thermiquement à une membrane viscoélastique de haute densité de 4 mm d'épaisseur, placé bord à bord et fixé au parement avec fixations; et panneau semi-rigide en laine minérale, Geowall 35 "ISOVER", selon NF EN 13162, non revêtu, de 40 mm d'épaisseur, résistance thermique 1,1 m²K/W, conductivité thermique 0,035 W/(mK), mis en place entre les montants de l'ossature porteuse.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</si>
  <si>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</si>
  <si>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</si>
  <si>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</si>
  <si>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</si>
  <si>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</si>
  <si>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</si>
  <si>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mt16aaa020kc</t>
  </si>
  <si>
    <t xml:space="preserve">Fixation mécanique pour panneaux isolants de complexe multicouche, placés directement sur la surface support.</t>
  </si>
  <si>
    <t xml:space="preserve">U</t>
  </si>
  <si>
    <t xml:space="preserve">mt16ptc030e</t>
  </si>
  <si>
    <t xml:space="preserve">Complexe multicouche, de 20 mm d'épaisseur, 7,4 kg/m² de masse surfacique, constitué d'un feutre textile de 16 mm d'épaisseur adhéré thermiquement à une membrane viscoélastique de haute densité de 4 mm d'épaisseur; avec 57 dB d'indice global de réduction acoustique, Rw.</t>
  </si>
  <si>
    <t xml:space="preserve">m²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</si>
  <si>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</si>
  <si>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</si>
  <si>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</si>
  <si>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mt16lri010ko</t>
  </si>
  <si>
    <t xml:space="preserve">Panneau semi-rigide en laine minérale, Geowall 35 "ISOVER", selon NF EN 13162, non revêtu, de 40 mm d'épaisseur, résistance thermique 1,1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</si>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</sst>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5.25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9.35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186.36</v>
      </c>
      <c r="G10" s="17">
        <f ca="1">ROUND(INDIRECT(ADDRESS(ROW()+(0), COLUMN()+(-3), 1))*INDIRECT(ADDRESS(ROW()+(0), COLUMN()+(-1), 1)), 2)</f>
        <v>195.68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10.88</v>
      </c>
      <c r="G11" s="17">
        <f ca="1">ROUND(INDIRECT(ADDRESS(ROW()+(0), COLUMN()+(-3), 1))*INDIRECT(ADDRESS(ROW()+(0), COLUMN()+(-1), 1)), 2)</f>
        <v>3.26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64.31</v>
      </c>
      <c r="G12" s="17">
        <f ca="1">ROUND(INDIRECT(ADDRESS(ROW()+(0), COLUMN()+(-3), 1))*INDIRECT(ADDRESS(ROW()+(0), COLUMN()+(-1), 1)), 2)</f>
        <v>67.53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13.1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0.22</v>
      </c>
      <c r="E14" s="20" t="s">
        <v>28</v>
      </c>
      <c r="F14" s="21">
        <v>51.29</v>
      </c>
      <c r="G14" s="21">
        <f ca="1">ROUND(INDIRECT(ADDRESS(ROW()+(0), COLUMN()+(-3), 1))*INDIRECT(ADDRESS(ROW()+(0), COLUMN()+(-1), 1)), 2)</f>
        <v>11.28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300.2</v>
      </c>
      <c r="G15" s="24">
        <f ca="1">ROUND(INDIRECT(ADDRESS(ROW()+(0), COLUMN()+(-3), 1))*INDIRECT(ADDRESS(ROW()+(0), COLUMN()+(-1), 1))/100, 2)</f>
        <v>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306.2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