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<sst xmlns="http://schemas.openxmlformats.org/spreadsheetml/2006/main" count="39" uniqueCount="39">
  <si>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</si>
  <si>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</si>
  <si>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</si>
  <si>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 laine de verre.</t>
  </si>
  <si>
    <r>
      <rPr>
        <sz val="8.25"/>
        <color rgb="FF000000"/>
        <rFont val="Arial"/>
        <family val="2"/>
      </rPr>
      <t xml:space="preserve">Faux plafond suspendu démontable, pour usage industriel, situé à une hauteur inférieure à 4 m, constitué de: OSSATURE: ossature apparente H 50, comprenant profilés primaires et secondaires, suspendus du plancher ou de l'élément porteur avec des tiges et des crochets; PANNEAUX: panneaux autoportants en laine de verre panneau Alumisol "ISOVER", constitué de modules de 1200x1200x50 mm, finition en relief de couleur couleur aluminium, recouverts avec un complexe décoratif en papier kraft, aluminium et polyéthylène.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</si>
  <si>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</si>
  <si>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</si>
  <si>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</si>
  <si>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</si>
  <si>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</si>
  <si>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</si>
  <si>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mt16pai020aaac</t>
  </si>
  <si>
    <t xml:space="preserve">Panneau autoportant en laine de verre panneau Alumisol "ISOVER", constitué de modules de 1200x1200x50 mm, finition en relief de couleur couleur aluminium, recouvert avec un complexe décoratif en papier kraft, aluminium et polyéthylène, selon NF EN 13162, pour ossature apparente H 50, résistance thermique 1,45 m²K/W, conductivité thermique 0,034 W/(mK), Euroclasse B-s1, d0 de réaction au feu selon NF EN 13501-1.</t>
  </si>
  <si>
    <t xml:space="preserve">m²</t>
  </si>
  <si>
    <t xml:space="preserve">mt12pai100a</t>
  </si>
  <si>
    <t xml:space="preserve">Profilé primaire H-50 "ISOVER", en acier galvanisé laminé.</t>
  </si>
  <si>
    <t xml:space="preserve">m</t>
  </si>
  <si>
    <t xml:space="preserve">mt12pai100c</t>
  </si>
  <si>
    <t xml:space="preserve">Profilé secondaire TR-30 "ISOVER", en acier galvanisé laminé.</t>
  </si>
  <si>
    <t xml:space="preserve">m</t>
  </si>
  <si>
    <t xml:space="preserve">mt12pai100b</t>
  </si>
  <si>
    <t xml:space="preserve">Profil d'arrêt U-50 "ISOVER", en acier galvanisé laminé.</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</si>
  <si>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</si>
  <si>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</si>
  <si>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</si>
  <si>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</si>
  <si>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</si>
  <si>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</si>
  <si>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</si>
  <si>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</si>
  <si>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</si>
  <si>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</si>
  <si>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</si>
  <si>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</si>
  <si>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</si>
  <si>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</si>
  <si>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</si>
  <si>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74,53Dhs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</si>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</sst>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1.02</v>
      </c>
      <c r="F9" s="11" t="s">
        <v>13</v>
      </c>
      <c r="G9" s="13">
        <v>217.57</v>
      </c>
      <c r="H9" s="13">
        <f ca="1">ROUND(INDIRECT(ADDRESS(ROW()+(0), COLUMN()+(-3), 1))*INDIRECT(ADDRESS(ROW()+(0), COLUMN()+(-1), 1)), 2)</f>
        <v>221.92</v>
      </c>
    </row>
    <row r="10" spans="1:8" ht="13.50" thickBot="1" customHeight="1">
      <c r="A10" s="14" t="s">
        <v>14</v>
      </c>
      <c r="B10" s="14"/>
      <c r="C10" s="14"/>
      <c r="D10" s="14" t="s">
        <v>15</v>
      </c>
      <c r="E10" s="15">
        <v>0.45</v>
      </c>
      <c r="F10" s="16" t="s">
        <v>16</v>
      </c>
      <c r="G10" s="17">
        <v>34.11</v>
      </c>
      <c r="H10" s="17">
        <f ca="1">ROUND(INDIRECT(ADDRESS(ROW()+(0), COLUMN()+(-3), 1))*INDIRECT(ADDRESS(ROW()+(0), COLUMN()+(-1), 1)), 2)</f>
        <v>15.35</v>
      </c>
    </row>
    <row r="11" spans="1:8" ht="13.50" thickBot="1" customHeight="1">
      <c r="A11" s="14" t="s">
        <v>17</v>
      </c>
      <c r="B11" s="14"/>
      <c r="C11" s="14"/>
      <c r="D11" s="14" t="s">
        <v>18</v>
      </c>
      <c r="E11" s="15">
        <v>0.45</v>
      </c>
      <c r="F11" s="16" t="s">
        <v>19</v>
      </c>
      <c r="G11" s="17">
        <v>20.47</v>
      </c>
      <c r="H11" s="17">
        <f ca="1">ROUND(INDIRECT(ADDRESS(ROW()+(0), COLUMN()+(-3), 1))*INDIRECT(ADDRESS(ROW()+(0), COLUMN()+(-1), 1)), 2)</f>
        <v>9.21</v>
      </c>
    </row>
    <row r="12" spans="1:8" ht="13.50" thickBot="1" customHeight="1">
      <c r="A12" s="14" t="s">
        <v>20</v>
      </c>
      <c r="B12" s="14"/>
      <c r="C12" s="14"/>
      <c r="D12" s="14" t="s">
        <v>21</v>
      </c>
      <c r="E12" s="15">
        <v>0.4</v>
      </c>
      <c r="F12" s="16" t="s">
        <v>22</v>
      </c>
      <c r="G12" s="17">
        <v>26.15</v>
      </c>
      <c r="H12" s="17">
        <f ca="1">ROUND(INDIRECT(ADDRESS(ROW()+(0), COLUMN()+(-3), 1))*INDIRECT(ADDRESS(ROW()+(0), COLUMN()+(-1), 1)), 2)</f>
        <v>10.46</v>
      </c>
    </row>
    <row r="13" spans="1:8" ht="13.50" thickBot="1" customHeight="1">
      <c r="A13" s="14" t="s">
        <v>23</v>
      </c>
      <c r="B13" s="14"/>
      <c r="C13" s="14"/>
      <c r="D13" s="14" t="s">
        <v>24</v>
      </c>
      <c r="E13" s="15">
        <v>2</v>
      </c>
      <c r="F13" s="16" t="s">
        <v>25</v>
      </c>
      <c r="G13" s="17">
        <v>3.64</v>
      </c>
      <c r="H13" s="17">
        <f ca="1">ROUND(INDIRECT(ADDRESS(ROW()+(0), COLUMN()+(-3), 1))*INDIRECT(ADDRESS(ROW()+(0), COLUMN()+(-1), 1)), 2)</f>
        <v>7.28</v>
      </c>
    </row>
    <row r="14" spans="1:8" ht="13.50" thickBot="1" customHeight="1">
      <c r="A14" s="14" t="s">
        <v>26</v>
      </c>
      <c r="B14" s="14"/>
      <c r="C14" s="14"/>
      <c r="D14" s="14" t="s">
        <v>27</v>
      </c>
      <c r="E14" s="15">
        <v>0.2</v>
      </c>
      <c r="F14" s="16" t="s">
        <v>28</v>
      </c>
      <c r="G14" s="17">
        <v>18.3</v>
      </c>
      <c r="H14" s="17">
        <f ca="1">ROUND(INDIRECT(ADDRESS(ROW()+(0), COLUMN()+(-3), 1))*INDIRECT(ADDRESS(ROW()+(0), COLUMN()+(-1), 1)), 2)</f>
        <v>3.66</v>
      </c>
    </row>
    <row r="15" spans="1:8" ht="13.50" thickBot="1" customHeight="1">
      <c r="A15" s="14" t="s">
        <v>29</v>
      </c>
      <c r="B15" s="14"/>
      <c r="C15" s="14"/>
      <c r="D15" s="14" t="s">
        <v>30</v>
      </c>
      <c r="E15" s="15">
        <v>0.22</v>
      </c>
      <c r="F15" s="16" t="s">
        <v>31</v>
      </c>
      <c r="G15" s="17">
        <v>59.53</v>
      </c>
      <c r="H15" s="17">
        <f ca="1">ROUND(INDIRECT(ADDRESS(ROW()+(0), COLUMN()+(-3), 1))*INDIRECT(ADDRESS(ROW()+(0), COLUMN()+(-1), 1)), 2)</f>
        <v>13.1</v>
      </c>
    </row>
    <row r="16" spans="1:8" ht="13.50" thickBot="1" customHeight="1">
      <c r="A16" s="14" t="s">
        <v>32</v>
      </c>
      <c r="B16" s="14"/>
      <c r="C16" s="14"/>
      <c r="D16" s="18" t="s">
        <v>33</v>
      </c>
      <c r="E16" s="19">
        <v>0.22</v>
      </c>
      <c r="F16" s="20" t="s">
        <v>34</v>
      </c>
      <c r="G16" s="21">
        <v>51.29</v>
      </c>
      <c r="H16" s="21">
        <f ca="1">ROUND(INDIRECT(ADDRESS(ROW()+(0), COLUMN()+(-3), 1))*INDIRECT(ADDRESS(ROW()+(0), COLUMN()+(-1), 1)), 2)</f>
        <v>11.28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292.26</v>
      </c>
      <c r="H17" s="24">
        <f ca="1">ROUND(INDIRECT(ADDRESS(ROW()+(0), COLUMN()+(-3), 1))*INDIRECT(ADDRESS(ROW()+(0), COLUMN()+(-1), 1))/100, 2)</f>
        <v>5.85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298.11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