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<sst xmlns="http://schemas.openxmlformats.org/spreadsheetml/2006/main" count="36" uniqueCount="36">
  <si>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</si>
  <si>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</si>
  <si>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</si>
  <si>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</si>
  <si>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Gyptone Access Quattro 41 "PLACO", de 600x600 mm, constituée de cadre et couvercle de 510x510 mm, pour faux plafond continu en plaques de plâtre perforées phono-absorbantes Gyptone Continuo. Comprend les fixations, les éléments de suspension, la visserie, le traitement des joints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</si>
  <si>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</si>
  <si>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</si>
  <si>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</si>
  <si>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</si>
  <si>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</si>
  <si>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</si>
  <si>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mt12plp010</t>
  </si>
  <si>
    <t xml:space="preserve">Profilé en acier galvanisé, F-530 "PLACO", fabriqué par laminage à froid, de 3000 mm de longueur, 45x16 mm de section et 0,6 mm d'épaisseur, pour la réalisation de contrecloisons et plafonds, selon NF DTU 25.41 P1-2 et NF EN 14195.</t>
  </si>
  <si>
    <t xml:space="preserve">m</t>
  </si>
  <si>
    <t xml:space="preserve">mt12plt010c</t>
  </si>
  <si>
    <t xml:space="preserve">Vis autoformeuse TTPC 35 "PLACO", avec tête en trompette, de 35 mm de longueur, pour installation de plaques de plâtre sur des profilés d'épaisseur inférieure à 6 mm.</t>
  </si>
  <si>
    <t xml:space="preserve">U</t>
  </si>
  <si>
    <t xml:space="preserve">mt12pla020b</t>
  </si>
  <si>
    <t xml:space="preserve">Trappe d'accès Gyptone Access Quattro 41 "PLACO", de 600x600 mm, constituée de cadre et couvercle de 510x510 mm.</t>
  </si>
  <si>
    <t xml:space="preserve">U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</si>
  <si>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</si>
  <si>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à joint, selon NF EN 13963; pour le traitement des joints des plaques en plâtre.</t>
  </si>
  <si>
    <t xml:space="preserve">kg</t>
  </si>
  <si>
    <t xml:space="preserve">mt12plj010a</t>
  </si>
  <si>
    <t xml:space="preserve">Bande microperforée en papier "PLACO", de 50 mm de largeur, selon NF EN 13963, pour finition des joints de plaques de plâtre.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</si>
  <si>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</si>
  <si>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</si>
  <si>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</si>
  <si>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</si>
  <si>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</si>
  <si>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</si>
  <si>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</si>
  <si>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</si>
  <si>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</si>
  <si>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316,03Dhs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</si>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</sst>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19.9</v>
      </c>
      <c r="H9" s="13">
        <f ca="1">ROUND(INDIRECT(ADDRESS(ROW()+(0), COLUMN()+(-3), 1))*INDIRECT(ADDRESS(ROW()+(0), COLUMN()+(-1), 1)), 2)</f>
        <v>23.88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26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5.2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1723.27</v>
      </c>
      <c r="H11" s="17">
        <f ca="1">ROUND(INDIRECT(ADDRESS(ROW()+(0), COLUMN()+(-3), 1))*INDIRECT(ADDRESS(ROW()+(0), COLUMN()+(-1), 1)), 2)</f>
        <v>1723.27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12.85</v>
      </c>
      <c r="H12" s="17">
        <f ca="1">ROUND(INDIRECT(ADDRESS(ROW()+(0), COLUMN()+(-3), 1))*INDIRECT(ADDRESS(ROW()+(0), COLUMN()+(-1), 1)), 2)</f>
        <v>3.86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0.61</v>
      </c>
      <c r="H13" s="17">
        <f ca="1">ROUND(INDIRECT(ADDRESS(ROW()+(0), COLUMN()+(-3), 1))*INDIRECT(ADDRESS(ROW()+(0), COLUMN()+(-1), 1)), 2)</f>
        <v>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0.77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45.84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0.385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19.75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1822.53</v>
      </c>
      <c r="H16" s="24">
        <f ca="1">ROUND(INDIRECT(ADDRESS(ROW()+(0), COLUMN()+(-3), 1))*INDIRECT(ADDRESS(ROW()+(0), COLUMN()+(-1), 1))/100, 2)</f>
        <v>36.45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1858.98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