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<sst xmlns="http://schemas.openxmlformats.org/spreadsheetml/2006/main" count="75" uniqueCount="75">
  <si>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</si>
  <si>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RPP010</t>
  </si>
  <si>
    <t xml:space="preserve">m²</t>
  </si>
  <si>
    <t xml:space="preserve">Système "ISOVER" de suppression des ponts thermiques par contrecloisonnage intérieur des poteaux intégrés dans la façade.</t>
  </si>
  <si>
    <r>
      <rPr>
        <sz val="8.25"/>
        <color rgb="FF000000"/>
        <rFont val="Arial"/>
        <family val="2"/>
      </rPr>
      <t xml:space="preserve">Rénovation énergétique des façades et suppression des ponts thermiques via le système "ISOVER" d'isolation thermoacoustique et de contrecloisonnage, placé sur les parements intérieurs des poteaux intégrés dans la façade, constitué de plaque de plâtre A / NF EN 520 - 1200 / longueur / 15 / à bords longitudinaux amincis, directement vissée sur une ossature autoportante contreventée, et isolation de panneau compact en laine minérale Arena de haute densité, Arena Apta "ISOVER", selon NF EN 13162, de 30 mm d'épaisseur, non revêtu, placé dans l'espace entre le parement et les fourrures; et deux couches de peinture plastique, couleur blanche, finition mate, texture lisse, (rendement: 0,1 l/m² chaque couche); application préalable d'une couche d'impression à base de copolymères acryliques en suspension aqueuse.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</si>
  <si>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</si>
  <si>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</si>
  <si>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</si>
  <si>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</si>
  <si>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</si>
  <si>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</si>
  <si>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mt12psg041b</t>
  </si>
  <si>
    <t xml:space="preserve">Bande autoadhésive désolidarisante en mousse de polyuréthane à cellules fermées, de 3,2 mm d'épaisseur et 50 mm de largeur, résistance thermique 0,10 m²K/W, conductivité thermique 0,032 W/(mK).</t>
  </si>
  <si>
    <t xml:space="preserve">m</t>
  </si>
  <si>
    <t xml:space="preserve">mt12pek020fa</t>
  </si>
  <si>
    <t xml:space="preserve">Ancrage direct de 125 mm, pour fourrure 60/27.</t>
  </si>
  <si>
    <t xml:space="preserve">U</t>
  </si>
  <si>
    <t xml:space="preserve">mt12psg220</t>
  </si>
  <si>
    <t xml:space="preserve">Fixation composée d'une cheville et d'une vis 5x27.</t>
  </si>
  <si>
    <t xml:space="preserve">U</t>
  </si>
  <si>
    <t xml:space="preserve">mt16lvi030adda</t>
  </si>
  <si>
    <t xml:space="preserve">Panneau compact en laine minérale Arena de haute densité, Arena Apta "ISOVER", selon NF EN 13162, de 30 mm d'épaisseur, non revêtu, résistance thermique 0,85 m²K/W, conductivité thermique 0,034 W/(mK), Euroclasse A1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</si>
  <si>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</si>
  <si>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</si>
  <si>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</si>
  <si>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</si>
  <si>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mt12psg050c</t>
  </si>
  <si>
    <t xml:space="preserve">Fourrure 60/27 en tôle d'acier galvanisé, de 60 mm de largeur, selon NF DTU 25.41 P1-2 et NF EN 14195.</t>
  </si>
  <si>
    <t xml:space="preserve">m</t>
  </si>
  <si>
    <t xml:space="preserve">mt12psg160a</t>
  </si>
  <si>
    <t xml:space="preserve">Profilé en U, en acier galvanisé, de 30 mm.</t>
  </si>
  <si>
    <t xml:space="preserve">m</t>
  </si>
  <si>
    <t xml:space="preserve">mt12psg081a</t>
  </si>
  <si>
    <t xml:space="preserve">Vis autoforeuse 3,5x9,5 mm.</t>
  </si>
  <si>
    <t xml:space="preserve">U</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</si>
  <si>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</si>
  <si>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</si>
  <si>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</si>
  <si>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</si>
  <si>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</si>
  <si>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</si>
  <si>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</si>
  <si>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</si>
  <si>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</si>
  <si>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</si>
  <si>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</si>
  <si>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</si>
  <si>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mt27pfp010b</t>
  </si>
  <si>
    <t xml:space="preserve">Impression, à base de copolymères acryliques en suspension aqueuse, pour favoriser la cohésion des supports peu consistants et l'adhérence des peintures.</t>
  </si>
  <si>
    <t xml:space="preserve">l</t>
  </si>
  <si>
    <t xml:space="preserve">mt27pir010a</t>
  </si>
  <si>
    <t xml:space="preserve">Peinture plastique écologique pour intérieur, à base de copolymères acryliques en dispersion aqueuse, dioxyde de titane et pigments de type "extenseur" sélectionnés, couleur blanche, finition mate, texture lisse, de résistance élevée au frottement humide, perméable à la vapeur d'eau, respirante et résistante aux rayons UV, à appliquer à la brosse, au rouleau ou au pistolet.</t>
  </si>
  <si>
    <t xml:space="preserve">l</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</si>
  <si>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</si>
  <si>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</si>
  <si>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</si>
  <si>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</si>
  <si>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</si>
  <si>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</si>
  <si>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</si>
  <si>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</si>
  <si>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</si>
  <si>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</si>
  <si>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</si>
  <si>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</si>
  <si>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</si>
  <si>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</si>
  <si>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</si>
  <si>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</si>
  <si>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</si>
  <si>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</si>
  <si>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</si>
  <si>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</si>
  <si>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79,32Dhs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</si>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</sst>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0.7</v>
      </c>
      <c r="E9" s="11" t="s">
        <v>13</v>
      </c>
      <c r="F9" s="13">
        <v>2.72</v>
      </c>
      <c r="G9" s="13">
        <f ca="1">ROUND(INDIRECT(ADDRESS(ROW()+(0), COLUMN()+(-3), 1))*INDIRECT(ADDRESS(ROW()+(0), COLUMN()+(-1), 1)), 2)</f>
        <v>1.9</v>
      </c>
    </row>
    <row r="10" spans="1:7" ht="13.50" thickBot="1" customHeight="1">
      <c r="A10" s="14" t="s">
        <v>14</v>
      </c>
      <c r="B10" s="14"/>
      <c r="C10" s="14" t="s">
        <v>15</v>
      </c>
      <c r="D10" s="15">
        <v>1.3</v>
      </c>
      <c r="E10" s="16" t="s">
        <v>16</v>
      </c>
      <c r="F10" s="17">
        <v>4.62</v>
      </c>
      <c r="G10" s="17">
        <f ca="1">ROUND(INDIRECT(ADDRESS(ROW()+(0), COLUMN()+(-3), 1))*INDIRECT(ADDRESS(ROW()+(0), COLUMN()+(-1), 1)), 2)</f>
        <v>6.01</v>
      </c>
    </row>
    <row r="11" spans="1:7" ht="13.50" thickBot="1" customHeight="1">
      <c r="A11" s="14" t="s">
        <v>17</v>
      </c>
      <c r="B11" s="14"/>
      <c r="C11" s="14" t="s">
        <v>18</v>
      </c>
      <c r="D11" s="15">
        <v>3.9</v>
      </c>
      <c r="E11" s="16" t="s">
        <v>19</v>
      </c>
      <c r="F11" s="17">
        <v>0.73</v>
      </c>
      <c r="G11" s="17">
        <f ca="1">ROUND(INDIRECT(ADDRESS(ROW()+(0), COLUMN()+(-3), 1))*INDIRECT(ADDRESS(ROW()+(0), COLUMN()+(-1), 1)), 2)</f>
        <v>2.85</v>
      </c>
    </row>
    <row r="12" spans="1:7" ht="55.50" thickBot="1" customHeight="1">
      <c r="A12" s="14" t="s">
        <v>20</v>
      </c>
      <c r="B12" s="14"/>
      <c r="C12" s="14" t="s">
        <v>21</v>
      </c>
      <c r="D12" s="15">
        <v>1.05</v>
      </c>
      <c r="E12" s="16" t="s">
        <v>22</v>
      </c>
      <c r="F12" s="17">
        <v>41.76</v>
      </c>
      <c r="G12" s="17">
        <f ca="1">ROUND(INDIRECT(ADDRESS(ROW()+(0), COLUMN()+(-3), 1))*INDIRECT(ADDRESS(ROW()+(0), COLUMN()+(-1), 1)), 2)</f>
        <v>43.85</v>
      </c>
    </row>
    <row r="13" spans="1:7" ht="13.50" thickBot="1" customHeight="1">
      <c r="A13" s="14" t="s">
        <v>23</v>
      </c>
      <c r="B13" s="14"/>
      <c r="C13" s="14" t="s">
        <v>24</v>
      </c>
      <c r="D13" s="15">
        <v>0.57</v>
      </c>
      <c r="E13" s="16" t="s">
        <v>25</v>
      </c>
      <c r="F13" s="17">
        <v>4.11</v>
      </c>
      <c r="G13" s="17">
        <f ca="1">ROUND(INDIRECT(ADDRESS(ROW()+(0), COLUMN()+(-3), 1))*INDIRECT(ADDRESS(ROW()+(0), COLUMN()+(-1), 1)), 2)</f>
        <v>2.34</v>
      </c>
    </row>
    <row r="14" spans="1:7" ht="24.00" thickBot="1" customHeight="1">
      <c r="A14" s="14" t="s">
        <v>26</v>
      </c>
      <c r="B14" s="14"/>
      <c r="C14" s="14" t="s">
        <v>27</v>
      </c>
      <c r="D14" s="15">
        <v>5.9</v>
      </c>
      <c r="E14" s="16" t="s">
        <v>28</v>
      </c>
      <c r="F14" s="17">
        <v>9.55</v>
      </c>
      <c r="G14" s="17">
        <f ca="1">ROUND(INDIRECT(ADDRESS(ROW()+(0), COLUMN()+(-3), 1))*INDIRECT(ADDRESS(ROW()+(0), COLUMN()+(-1), 1)), 2)</f>
        <v>56.35</v>
      </c>
    </row>
    <row r="15" spans="1:7" ht="13.50" thickBot="1" customHeight="1">
      <c r="A15" s="14" t="s">
        <v>29</v>
      </c>
      <c r="B15" s="14"/>
      <c r="C15" s="14" t="s">
        <v>30</v>
      </c>
      <c r="D15" s="15">
        <v>0.7</v>
      </c>
      <c r="E15" s="16" t="s">
        <v>31</v>
      </c>
      <c r="F15" s="17">
        <v>9.85</v>
      </c>
      <c r="G15" s="17">
        <f ca="1">ROUND(INDIRECT(ADDRESS(ROW()+(0), COLUMN()+(-3), 1))*INDIRECT(ADDRESS(ROW()+(0), COLUMN()+(-1), 1)), 2)</f>
        <v>6.9</v>
      </c>
    </row>
    <row r="16" spans="1:7" ht="13.50" thickBot="1" customHeight="1">
      <c r="A16" s="14" t="s">
        <v>32</v>
      </c>
      <c r="B16" s="14"/>
      <c r="C16" s="14" t="s">
        <v>33</v>
      </c>
      <c r="D16" s="15">
        <v>2.6</v>
      </c>
      <c r="E16" s="16" t="s">
        <v>34</v>
      </c>
      <c r="F16" s="17">
        <v>0.11</v>
      </c>
      <c r="G16" s="17">
        <f ca="1">ROUND(INDIRECT(ADDRESS(ROW()+(0), COLUMN()+(-3), 1))*INDIRECT(ADDRESS(ROW()+(0), COLUMN()+(-1), 1)), 2)</f>
        <v>0.29</v>
      </c>
    </row>
    <row r="17" spans="1:7" ht="13.50" thickBot="1" customHeight="1">
      <c r="A17" s="14" t="s">
        <v>35</v>
      </c>
      <c r="B17" s="14"/>
      <c r="C17" s="14" t="s">
        <v>36</v>
      </c>
      <c r="D17" s="15">
        <v>1.05</v>
      </c>
      <c r="E17" s="16" t="s">
        <v>37</v>
      </c>
      <c r="F17" s="17">
        <v>54.43</v>
      </c>
      <c r="G17" s="17">
        <f ca="1">ROUND(INDIRECT(ADDRESS(ROW()+(0), COLUMN()+(-3), 1))*INDIRECT(ADDRESS(ROW()+(0), COLUMN()+(-1), 1)), 2)</f>
        <v>57.15</v>
      </c>
    </row>
    <row r="18" spans="1:7" ht="13.50" thickBot="1" customHeight="1">
      <c r="A18" s="14" t="s">
        <v>38</v>
      </c>
      <c r="B18" s="14"/>
      <c r="C18" s="14" t="s">
        <v>39</v>
      </c>
      <c r="D18" s="15">
        <v>30.8</v>
      </c>
      <c r="E18" s="16" t="s">
        <v>40</v>
      </c>
      <c r="F18" s="17">
        <v>0.1</v>
      </c>
      <c r="G18" s="17">
        <f ca="1">ROUND(INDIRECT(ADDRESS(ROW()+(0), COLUMN()+(-3), 1))*INDIRECT(ADDRESS(ROW()+(0), COLUMN()+(-1), 1)), 2)</f>
        <v>3.08</v>
      </c>
    </row>
    <row r="19" spans="1:7" ht="13.50" thickBot="1" customHeight="1">
      <c r="A19" s="14" t="s">
        <v>41</v>
      </c>
      <c r="B19" s="14"/>
      <c r="C19" s="14" t="s">
        <v>42</v>
      </c>
      <c r="D19" s="15">
        <v>0.4</v>
      </c>
      <c r="E19" s="16" t="s">
        <v>43</v>
      </c>
      <c r="F19" s="17">
        <v>10.28</v>
      </c>
      <c r="G19" s="17">
        <f ca="1">ROUND(INDIRECT(ADDRESS(ROW()+(0), COLUMN()+(-3), 1))*INDIRECT(ADDRESS(ROW()+(0), COLUMN()+(-1), 1)), 2)</f>
        <v>4.11</v>
      </c>
    </row>
    <row r="20" spans="1:7" ht="13.50" thickBot="1" customHeight="1">
      <c r="A20" s="14" t="s">
        <v>44</v>
      </c>
      <c r="B20" s="14"/>
      <c r="C20" s="14" t="s">
        <v>45</v>
      </c>
      <c r="D20" s="15">
        <v>2.1</v>
      </c>
      <c r="E20" s="16" t="s">
        <v>46</v>
      </c>
      <c r="F20" s="17">
        <v>0.49</v>
      </c>
      <c r="G20" s="17">
        <f ca="1">ROUND(INDIRECT(ADDRESS(ROW()+(0), COLUMN()+(-3), 1))*INDIRECT(ADDRESS(ROW()+(0), COLUMN()+(-1), 1)), 2)</f>
        <v>1.03</v>
      </c>
    </row>
    <row r="21" spans="1:7" ht="24.00" thickBot="1" customHeight="1">
      <c r="A21" s="14" t="s">
        <v>47</v>
      </c>
      <c r="B21" s="14"/>
      <c r="C21" s="14" t="s">
        <v>48</v>
      </c>
      <c r="D21" s="15">
        <v>0.125</v>
      </c>
      <c r="E21" s="16" t="s">
        <v>49</v>
      </c>
      <c r="F21" s="17">
        <v>48.99</v>
      </c>
      <c r="G21" s="17">
        <f ca="1">ROUND(INDIRECT(ADDRESS(ROW()+(0), COLUMN()+(-3), 1))*INDIRECT(ADDRESS(ROW()+(0), COLUMN()+(-1), 1)), 2)</f>
        <v>6.12</v>
      </c>
    </row>
    <row r="22" spans="1:7" ht="55.50" thickBot="1" customHeight="1">
      <c r="A22" s="14" t="s">
        <v>50</v>
      </c>
      <c r="B22" s="14"/>
      <c r="C22" s="14" t="s">
        <v>51</v>
      </c>
      <c r="D22" s="15">
        <v>0.2</v>
      </c>
      <c r="E22" s="16" t="s">
        <v>52</v>
      </c>
      <c r="F22" s="17">
        <v>50.94</v>
      </c>
      <c r="G22" s="17">
        <f ca="1">ROUND(INDIRECT(ADDRESS(ROW()+(0), COLUMN()+(-3), 1))*INDIRECT(ADDRESS(ROW()+(0), COLUMN()+(-1), 1)), 2)</f>
        <v>10.19</v>
      </c>
    </row>
    <row r="23" spans="1:7" ht="13.50" thickBot="1" customHeight="1">
      <c r="A23" s="14" t="s">
        <v>53</v>
      </c>
      <c r="B23" s="14"/>
      <c r="C23" s="14" t="s">
        <v>54</v>
      </c>
      <c r="D23" s="15">
        <v>0.188</v>
      </c>
      <c r="E23" s="16" t="s">
        <v>55</v>
      </c>
      <c r="F23" s="17">
        <v>59.53</v>
      </c>
      <c r="G23" s="17">
        <f ca="1">ROUND(INDIRECT(ADDRESS(ROW()+(0), COLUMN()+(-3), 1))*INDIRECT(ADDRESS(ROW()+(0), COLUMN()+(-1), 1)), 2)</f>
        <v>11.19</v>
      </c>
    </row>
    <row r="24" spans="1:7" ht="13.50" thickBot="1" customHeight="1">
      <c r="A24" s="14" t="s">
        <v>56</v>
      </c>
      <c r="B24" s="14"/>
      <c r="C24" s="14" t="s">
        <v>57</v>
      </c>
      <c r="D24" s="15">
        <v>0.117</v>
      </c>
      <c r="E24" s="16" t="s">
        <v>58</v>
      </c>
      <c r="F24" s="17">
        <v>51.29</v>
      </c>
      <c r="G24" s="17">
        <f ca="1">ROUND(INDIRECT(ADDRESS(ROW()+(0), COLUMN()+(-3), 1))*INDIRECT(ADDRESS(ROW()+(0), COLUMN()+(-1), 1)), 2)</f>
        <v>6</v>
      </c>
    </row>
    <row r="25" spans="1:7" ht="13.50" thickBot="1" customHeight="1">
      <c r="A25" s="14" t="s">
        <v>59</v>
      </c>
      <c r="B25" s="14"/>
      <c r="C25" s="14" t="s">
        <v>60</v>
      </c>
      <c r="D25" s="15">
        <v>0.563</v>
      </c>
      <c r="E25" s="16" t="s">
        <v>61</v>
      </c>
      <c r="F25" s="17">
        <v>59.53</v>
      </c>
      <c r="G25" s="17">
        <f ca="1">ROUND(INDIRECT(ADDRESS(ROW()+(0), COLUMN()+(-3), 1))*INDIRECT(ADDRESS(ROW()+(0), COLUMN()+(-1), 1)), 2)</f>
        <v>33.52</v>
      </c>
    </row>
    <row r="26" spans="1:7" ht="13.50" thickBot="1" customHeight="1">
      <c r="A26" s="14" t="s">
        <v>62</v>
      </c>
      <c r="B26" s="14"/>
      <c r="C26" s="14" t="s">
        <v>63</v>
      </c>
      <c r="D26" s="15">
        <v>0.352</v>
      </c>
      <c r="E26" s="16" t="s">
        <v>64</v>
      </c>
      <c r="F26" s="17">
        <v>51.29</v>
      </c>
      <c r="G26" s="17">
        <f ca="1">ROUND(INDIRECT(ADDRESS(ROW()+(0), COLUMN()+(-3), 1))*INDIRECT(ADDRESS(ROW()+(0), COLUMN()+(-1), 1)), 2)</f>
        <v>18.05</v>
      </c>
    </row>
    <row r="27" spans="1:7" ht="13.50" thickBot="1" customHeight="1">
      <c r="A27" s="14" t="s">
        <v>65</v>
      </c>
      <c r="B27" s="14"/>
      <c r="C27" s="14" t="s">
        <v>66</v>
      </c>
      <c r="D27" s="15">
        <v>0.186</v>
      </c>
      <c r="E27" s="16" t="s">
        <v>67</v>
      </c>
      <c r="F27" s="17">
        <v>57.66</v>
      </c>
      <c r="G27" s="17">
        <f ca="1">ROUND(INDIRECT(ADDRESS(ROW()+(0), COLUMN()+(-3), 1))*INDIRECT(ADDRESS(ROW()+(0), COLUMN()+(-1), 1)), 2)</f>
        <v>10.72</v>
      </c>
    </row>
    <row r="28" spans="1:7" ht="13.50" thickBot="1" customHeight="1">
      <c r="A28" s="14" t="s">
        <v>68</v>
      </c>
      <c r="B28" s="14"/>
      <c r="C28" s="18" t="s">
        <v>69</v>
      </c>
      <c r="D28" s="19">
        <v>0.022</v>
      </c>
      <c r="E28" s="20" t="s">
        <v>70</v>
      </c>
      <c r="F28" s="21">
        <v>51.29</v>
      </c>
      <c r="G28" s="21">
        <f ca="1">ROUND(INDIRECT(ADDRESS(ROW()+(0), COLUMN()+(-3), 1))*INDIRECT(ADDRESS(ROW()+(0), COLUMN()+(-1), 1)), 2)</f>
        <v>1.13</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282.78</v>
      </c>
      <c r="G29" s="24">
        <f ca="1">ROUND(INDIRECT(ADDRESS(ROW()+(0), COLUMN()+(-3), 1))*INDIRECT(ADDRESS(ROW()+(0), COLUMN()+(-1), 1))/100, 2)</f>
        <v>5.66</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288.44</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