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<sst xmlns="http://schemas.openxmlformats.org/spreadsheetml/2006/main" count="27" uniqueCount="27">
  <si>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</si>
  <si>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MFG010</t>
  </si>
  <si>
    <t xml:space="preserve">U</t>
  </si>
  <si>
    <t xml:space="preserve">Grille en fonte, pour entourage d'arbre.</t>
  </si>
  <si>
    <r>
      <rPr>
        <sz val="8.25"/>
        <color rgb="FF000000"/>
        <rFont val="Arial"/>
        <family val="2"/>
      </rPr>
      <t xml:space="preserve">Grille modèle Vassily Kandinsky "SANTA &amp; COLE", de 150x150 cm, pour entourage d'arbre, constituée de quatre pièces en fonte de fer finition grenaillage, fixée à une base de béton BCN: CPJ-CEM II/A 32,5 - P - B 20 - 15/25 - E: 1 - NA - P 18-305. Le prix comprend l'excavation.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</si>
  <si>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</si>
  <si>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</si>
  <si>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</si>
  <si>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</si>
  <si>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</si>
  <si>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</si>
  <si>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mt52rsc010h</t>
  </si>
  <si>
    <t xml:space="preserve">Grille modèle Vassily Kandinsky "SANTA &amp; COLE", de 150x150 cm, pour entourage d'arbre, constituée de quatre pièces en fonte de fer finition grenaillage, selon NF EN 124. Comprend cadre en acier galvanisé.</t>
  </si>
  <si>
    <t xml:space="preserve">U</t>
  </si>
  <si>
    <t xml:space="preserve">mt10hmf040aaed</t>
  </si>
  <si>
    <t xml:space="preserve">Béton non armé prêt à l'emploi BCN: CPJ-CEM II/A 32,5 - TP - B 20 - 15/25 - E: 1 - NA - P 18-305.</t>
  </si>
  <si>
    <t xml:space="preserve">m³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</si>
  <si>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</si>
  <si>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</si>
  <si>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</si>
  <si>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</si>
  <si>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</si>
  <si>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</si>
  <si>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</si>
  <si>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</si>
  <si>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13.110,45Dhs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</si>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</sst>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93" customWidth="1"/>
    <col min="3" max="3" width="2.04" customWidth="1"/>
    <col min="4" max="4" width="74.97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16685.5</v>
      </c>
      <c r="H9" s="13">
        <f ca="1">ROUND(INDIRECT(ADDRESS(ROW()+(0), COLUMN()+(-3), 1))*INDIRECT(ADDRESS(ROW()+(0), COLUMN()+(-1), 1)), 2)</f>
        <v>16685.5</v>
      </c>
    </row>
    <row r="10" spans="1:8" ht="24.00" thickBot="1" customHeight="1">
      <c r="A10" s="14" t="s">
        <v>14</v>
      </c>
      <c r="B10" s="14"/>
      <c r="C10" s="14"/>
      <c r="D10" s="14" t="s">
        <v>15</v>
      </c>
      <c r="E10" s="15">
        <v>0.25</v>
      </c>
      <c r="F10" s="16" t="s">
        <v>16</v>
      </c>
      <c r="G10" s="17">
        <v>781.86</v>
      </c>
      <c r="H10" s="17">
        <f ca="1">ROUND(INDIRECT(ADDRESS(ROW()+(0), COLUMN()+(-3), 1))*INDIRECT(ADDRESS(ROW()+(0), COLUMN()+(-1), 1)), 2)</f>
        <v>195.47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0.242</v>
      </c>
      <c r="F11" s="16" t="s">
        <v>19</v>
      </c>
      <c r="G11" s="17">
        <v>57.66</v>
      </c>
      <c r="H11" s="17">
        <f ca="1">ROUND(INDIRECT(ADDRESS(ROW()+(0), COLUMN()+(-3), 1))*INDIRECT(ADDRESS(ROW()+(0), COLUMN()+(-1), 1)), 2)</f>
        <v>13.95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>
        <v>0.339</v>
      </c>
      <c r="F12" s="20" t="s">
        <v>22</v>
      </c>
      <c r="G12" s="21">
        <v>51.29</v>
      </c>
      <c r="H12" s="21">
        <f ca="1">ROUND(INDIRECT(ADDRESS(ROW()+(0), COLUMN()+(-3), 1))*INDIRECT(ADDRESS(ROW()+(0), COLUMN()+(-1), 1)), 2)</f>
        <v>17.39</v>
      </c>
    </row>
    <row r="13" spans="1:8" ht="13.50" thickBot="1" customHeight="1">
      <c r="A13" s="18"/>
      <c r="B13" s="18"/>
      <c r="C13" s="18"/>
      <c r="D13" s="5" t="s">
        <v>23</v>
      </c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16912.3</v>
      </c>
      <c r="H13" s="24">
        <f ca="1">ROUND(INDIRECT(ADDRESS(ROW()+(0), COLUMN()+(-3), 1))*INDIRECT(ADDRESS(ROW()+(0), COLUMN()+(-1), 1))/100, 2)</f>
        <v>338.25</v>
      </c>
    </row>
    <row r="14" spans="1:8" ht="13.50" thickBot="1" customHeight="1">
      <c r="A14" s="25" t="s">
        <v>25</v>
      </c>
      <c r="B14" s="25"/>
      <c r="C14" s="25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17250.6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