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<sst xmlns="http://schemas.openxmlformats.org/spreadsheetml/2006/main" count="30" uniqueCount="30">
  <si>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</si>
  <si>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</si>
  <si>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</si>
  <si>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</si>
  <si>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de sol, à deux serpentins, de 385 l de capacité, hauteur 1835 mm, diamètre 670 mm, avec tonneau en acier vitrifié, protection cathodique par anode de sacrifice, isolation avec mousse de polyuréthane, prise pour recirculation, deux gaines pour l'insertion de capteurs et point d'accès à l'intérieur pour maintenance.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</si>
  <si>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</si>
  <si>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</si>
  <si>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</si>
  <si>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</si>
  <si>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</si>
  <si>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</si>
  <si>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mt38csg065h</t>
  </si>
  <si>
    <t xml:space="preserve">Ballon échangeur de sol, à deux serpentins, de 385 l de capacité, hauteur 1835 mm, diamètre 670 mm, avec tonneau en acier vitrifié, protection cathodique par anode de sacrifice, isolation avec mousse de polyuréthane, prise pour recirculation, deux gaines pour l'insertion de capteurs et point d'accès à l'intérieur pour maintenance.</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</si>
  <si>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</si>
  <si>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</si>
  <si>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</si>
  <si>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</si>
  <si>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</si>
  <si>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</si>
  <si>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</si>
  <si>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</si>
  <si>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</si>
  <si>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</si>
  <si>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</si>
  <si>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</si>
  <si>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</si>
  <si>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</si>
  <si>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</si>
  <si>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8.428,90Dhs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</si>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</sst>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38314.9</v>
      </c>
      <c r="G9" s="13">
        <f ca="1">ROUND(INDIRECT(ADDRESS(ROW()+(0), COLUMN()+(-3), 1))*INDIRECT(ADDRESS(ROW()+(0), COLUMN()+(-1), 1)), 2)</f>
        <v>38314.9</v>
      </c>
    </row>
    <row r="10" spans="1:7" ht="13.50" thickBot="1" customHeight="1">
      <c r="A10" s="14" t="s">
        <v>14</v>
      </c>
      <c r="B10" s="14"/>
      <c r="C10" s="14" t="s">
        <v>15</v>
      </c>
      <c r="D10" s="15">
        <v>6</v>
      </c>
      <c r="E10" s="16" t="s">
        <v>16</v>
      </c>
      <c r="F10" s="17">
        <v>138.58</v>
      </c>
      <c r="G10" s="17">
        <f ca="1">ROUND(INDIRECT(ADDRESS(ROW()+(0), COLUMN()+(-3), 1))*INDIRECT(ADDRESS(ROW()+(0), COLUMN()+(-1), 1)), 2)</f>
        <v>831.48</v>
      </c>
    </row>
    <row r="11" spans="1:7" ht="13.50" thickBot="1" customHeight="1">
      <c r="A11" s="14" t="s">
        <v>17</v>
      </c>
      <c r="B11" s="14"/>
      <c r="C11" s="14" t="s">
        <v>18</v>
      </c>
      <c r="D11" s="15">
        <v>1</v>
      </c>
      <c r="E11" s="16" t="s">
        <v>19</v>
      </c>
      <c r="F11" s="17">
        <v>19.84</v>
      </c>
      <c r="G11" s="17">
        <f ca="1">ROUND(INDIRECT(ADDRESS(ROW()+(0), COLUMN()+(-3), 1))*INDIRECT(ADDRESS(ROW()+(0), COLUMN()+(-1), 1)), 2)</f>
        <v>19.84</v>
      </c>
    </row>
    <row r="12" spans="1:7" ht="13.50" thickBot="1" customHeight="1">
      <c r="A12" s="14" t="s">
        <v>20</v>
      </c>
      <c r="B12" s="14"/>
      <c r="C12" s="14" t="s">
        <v>21</v>
      </c>
      <c r="D12" s="15">
        <v>1.665</v>
      </c>
      <c r="E12" s="16" t="s">
        <v>22</v>
      </c>
      <c r="F12" s="17">
        <v>59.53</v>
      </c>
      <c r="G12" s="17">
        <f ca="1">ROUND(INDIRECT(ADDRESS(ROW()+(0), COLUMN()+(-3), 1))*INDIRECT(ADDRESS(ROW()+(0), COLUMN()+(-1), 1)), 2)</f>
        <v>99.12</v>
      </c>
    </row>
    <row r="13" spans="1:7" ht="13.50" thickBot="1" customHeight="1">
      <c r="A13" s="14" t="s">
        <v>23</v>
      </c>
      <c r="B13" s="14"/>
      <c r="C13" s="18" t="s">
        <v>24</v>
      </c>
      <c r="D13" s="19">
        <v>1.665</v>
      </c>
      <c r="E13" s="20" t="s">
        <v>25</v>
      </c>
      <c r="F13" s="21">
        <v>51.22</v>
      </c>
      <c r="G13" s="21">
        <f ca="1">ROUND(INDIRECT(ADDRESS(ROW()+(0), COLUMN()+(-3), 1))*INDIRECT(ADDRESS(ROW()+(0), COLUMN()+(-1), 1)), 2)</f>
        <v>85.28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39350.6</v>
      </c>
      <c r="G14" s="24">
        <f ca="1">ROUND(INDIRECT(ADDRESS(ROW()+(0), COLUMN()+(-3), 1))*INDIRECT(ADDRESS(ROW()+(0), COLUMN()+(-1), 1))/100, 2)</f>
        <v>787.01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40137.6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