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<sst xmlns="http://schemas.openxmlformats.org/spreadsheetml/2006/main" count="30" uniqueCount="30">
  <si>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</si>
  <si>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TCE220</t>
  </si>
  <si>
    <t xml:space="preserve">U</t>
  </si>
  <si>
    <t xml:space="preserve">Ballon d'eau pour chauffage et climatisation.</t>
  </si>
  <si>
    <r>
      <rPr>
        <sz val="8.25"/>
        <color rgb="FF000000"/>
        <rFont val="Arial"/>
        <family val="2"/>
      </rPr>
      <t xml:space="preserve">Ballon tampon, en acier noir, 3950 l, hauteur 2345 mm, diamètre 1910 mm, isolation de 50 mm d'épaisseur avec polyuréthane à haute densité, avec thermomètres, thermostat, bouche latérale DN 400. Comprend les vannes d'isolement, les éléments de montage et les accessoires nécessaires à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</si>
  <si>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</si>
  <si>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</si>
  <si>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</si>
  <si>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</si>
  <si>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</si>
  <si>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</si>
  <si>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mt38aci010Q</t>
  </si>
  <si>
    <t xml:space="preserve">Ballon tampon, en acier noir, 3950 l, hauteur 2345 mm, diamètre 1910 mm, isolation de 50 mm d'épaisseur avec polyuréthane à haute densité, avec thermomètres, thermostat, bouche latérale DN 400.</t>
  </si>
  <si>
    <t xml:space="preserve">U</t>
  </si>
  <si>
    <t xml:space="preserve">mt37sve010j</t>
  </si>
  <si>
    <t xml:space="preserve">Vanne à sphère en laiton nickelé à visser de 4".</t>
  </si>
  <si>
    <t xml:space="preserve">U</t>
  </si>
  <si>
    <t xml:space="preserve">mt38www010</t>
  </si>
  <si>
    <t xml:space="preserve">Produits complémentaires pour installation de chauffage.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</si>
  <si>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</si>
  <si>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</si>
  <si>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</si>
  <si>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</si>
  <si>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</si>
  <si>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</si>
  <si>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</si>
  <si>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</si>
  <si>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</si>
  <si>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14.711,13Dhs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</si>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</sst>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7.52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60209.1</v>
      </c>
      <c r="G9" s="13">
        <f ca="1">ROUND(INDIRECT(ADDRESS(ROW()+(0), COLUMN()+(-3), 1))*INDIRECT(ADDRESS(ROW()+(0), COLUMN()+(-1), 1)), 2)</f>
        <v>60209.1</v>
      </c>
    </row>
    <row r="10" spans="1:7" ht="13.50" thickBot="1" customHeight="1">
      <c r="A10" s="14" t="s">
        <v>14</v>
      </c>
      <c r="B10" s="14"/>
      <c r="C10" s="14" t="s">
        <v>15</v>
      </c>
      <c r="D10" s="15">
        <v>4</v>
      </c>
      <c r="E10" s="16" t="s">
        <v>16</v>
      </c>
      <c r="F10" s="17">
        <v>2021.68</v>
      </c>
      <c r="G10" s="17">
        <f ca="1">ROUND(INDIRECT(ADDRESS(ROW()+(0), COLUMN()+(-3), 1))*INDIRECT(ADDRESS(ROW()+(0), COLUMN()+(-1), 1)), 2)</f>
        <v>8086.72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22.99</v>
      </c>
      <c r="G11" s="17">
        <f ca="1">ROUND(INDIRECT(ADDRESS(ROW()+(0), COLUMN()+(-3), 1))*INDIRECT(ADDRESS(ROW()+(0), COLUMN()+(-1), 1)), 2)</f>
        <v>22.99</v>
      </c>
    </row>
    <row r="12" spans="1:7" ht="13.50" thickBot="1" customHeight="1">
      <c r="A12" s="14" t="s">
        <v>20</v>
      </c>
      <c r="B12" s="14"/>
      <c r="C12" s="14" t="s">
        <v>21</v>
      </c>
      <c r="D12" s="15">
        <v>3.256</v>
      </c>
      <c r="E12" s="16" t="s">
        <v>22</v>
      </c>
      <c r="F12" s="17">
        <v>59.53</v>
      </c>
      <c r="G12" s="17">
        <f ca="1">ROUND(INDIRECT(ADDRESS(ROW()+(0), COLUMN()+(-3), 1))*INDIRECT(ADDRESS(ROW()+(0), COLUMN()+(-1), 1)), 2)</f>
        <v>193.83</v>
      </c>
    </row>
    <row r="13" spans="1:7" ht="13.50" thickBot="1" customHeight="1">
      <c r="A13" s="14" t="s">
        <v>23</v>
      </c>
      <c r="B13" s="14"/>
      <c r="C13" s="18" t="s">
        <v>24</v>
      </c>
      <c r="D13" s="19">
        <v>3.256</v>
      </c>
      <c r="E13" s="20" t="s">
        <v>25</v>
      </c>
      <c r="F13" s="21">
        <v>51.22</v>
      </c>
      <c r="G13" s="21">
        <f ca="1">ROUND(INDIRECT(ADDRESS(ROW()+(0), COLUMN()+(-3), 1))*INDIRECT(ADDRESS(ROW()+(0), COLUMN()+(-1), 1)), 2)</f>
        <v>166.77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68679.4</v>
      </c>
      <c r="G14" s="24">
        <f ca="1">ROUND(INDIRECT(ADDRESS(ROW()+(0), COLUMN()+(-3), 1))*INDIRECT(ADDRESS(ROW()+(0), COLUMN()+(-1), 1))/100, 2)</f>
        <v>1373.59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70053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