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<sst xmlns="http://schemas.openxmlformats.org/spreadsheetml/2006/main" count="33" uniqueCount="33">
  <si>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</si>
  <si>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TCE020</t>
  </si>
  <si>
    <t xml:space="preserve">m</t>
  </si>
  <si>
    <t xml:space="preserve">Tuyauterie de distribution d'eau, pour chauffage.</t>
  </si>
  <si>
    <r>
      <rPr>
        <sz val="8.25"/>
        <color rgb="FF000000"/>
        <rFont val="Arial"/>
        <family val="2"/>
      </rPr>
      <t xml:space="preserve">Tuyauterie de distribution d'eau chaude de chauffage formée de tube en polyéthylène réticulé (PE-Xa), avec barrière d'oxygène (EVOH), de 16 mm de diamètre extérieur et 2 mm d'épaisseur, PN=6 atm, fourni en rouleaux,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</si>
  <si>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</si>
  <si>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</si>
  <si>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</si>
  <si>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</si>
  <si>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</si>
  <si>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</si>
  <si>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mt37tpu413a</t>
  </si>
  <si>
    <t xml:space="preserve">Matériau auxiliaire pour montage et fixation à l'ouvrage des tuyaux en polyéthylène réticulé (PE-Xa) avec barrière d'oxygène (EVOH), de 16 mm de diamètre extérieur.</t>
  </si>
  <si>
    <t xml:space="preserve">U</t>
  </si>
  <si>
    <t xml:space="preserve">mt37tpu013ae</t>
  </si>
  <si>
    <t xml:space="preserve">Tube en polyéthylène réticulé (PE-Xa), avec barrière d'oxygène (EVOH), de 16 mm de diamètre extérieur et 2 mm d'épaisseur, PN=6 atm, fourni en rouleaux, selon NF EN ISO 15875-2, avec le prix augmenté de 20% pour cause d'accessoires et pièces spéciales.</t>
  </si>
  <si>
    <t xml:space="preserve">m</t>
  </si>
  <si>
    <t xml:space="preserve">mt17coe050bc</t>
  </si>
  <si>
    <t xml:space="preserve">Coquille de mousse élastomérique, de 16 mm de diamètre intérieur et 22,0 mm d'épaisseur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</si>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</sst>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1.72</v>
      </c>
      <c r="G9" s="13">
        <f ca="1">ROUND(INDIRECT(ADDRESS(ROW()+(0), COLUMN()+(-3), 1))*INDIRECT(ADDRESS(ROW()+(0), COLUMN()+(-1), 1)), 2)</f>
        <v>1.72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41.22</v>
      </c>
      <c r="G10" s="17">
        <f ca="1">ROUND(INDIRECT(ADDRESS(ROW()+(0), COLUMN()+(-3), 1))*INDIRECT(ADDRESS(ROW()+(0), COLUMN()+(-1), 1)), 2)</f>
        <v>41.22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93.05</v>
      </c>
      <c r="G11" s="17">
        <f ca="1">ROUND(INDIRECT(ADDRESS(ROW()+(0), COLUMN()+(-3), 1))*INDIRECT(ADDRESS(ROW()+(0), COLUMN()+(-1), 1)), 2)</f>
        <v>93.05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0.025</v>
      </c>
      <c r="E12" s="16" t="s">
        <v>22</v>
      </c>
      <c r="F12" s="17">
        <v>260.14</v>
      </c>
      <c r="G12" s="17">
        <f ca="1">ROUND(INDIRECT(ADDRESS(ROW()+(0), COLUMN()+(-3), 1))*INDIRECT(ADDRESS(ROW()+(0), COLUMN()+(-1), 1)), 2)</f>
        <v>6.5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6.71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</v>
      </c>
      <c r="G15" s="24">
        <f ca="1">ROUND(INDIRECT(ADDRESS(ROW()+(0), COLUMN()+(-3), 1))*INDIRECT(ADDRESS(ROW()+(0), COLUMN()+(-1), 1))/100, 2)</f>
        <v>3.14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160.14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