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<sst xmlns="http://schemas.openxmlformats.org/spreadsheetml/2006/main" count="30" uniqueCount="30">
  <si>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</si>
  <si>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TCG100</t>
  </si>
  <si>
    <t xml:space="preserve">U</t>
  </si>
  <si>
    <t xml:space="preserve">Chaudière à gaz, domestique, à condensation, murale, pour chauffage.</t>
  </si>
  <si>
    <r>
      <rPr>
        <sz val="8.25"/>
        <color rgb="FF000000"/>
        <rFont val="Arial"/>
        <family val="2"/>
      </rPr>
      <t xml:space="preserve">Chaudière mural à gaz N, avec récupération de chaleur par condensation des produits de la combustion, pour chauffage avec système de combustion FlameFit, pour usage intérieur, chambre de combustion étanche, allumeur électronique, sans flamme témoin, préparée pour fonctionner avec du gaz naturel enrichi en hydrogène, Thema MiConnect AS 30-CS/1-C (N-ES) "SAUNIER DUVAL", puissance en chauffage (50/30°C) de 4,4 à 32,8 kW, puissance en chauffage (80/60°C) de 3,9 à 29,8 kW, rendement en chauffage (50/30°C) 107,2%, rendement en chauffage (80/60°C) 97%, efficacité énergétique classe A, de 740x418x344 mm, avec contrôle modulant MiSet (SRT 380), via câble, avec écran tactile, programmation de la production d'E.C.S. et du chauffage, réglage de la température de départ par courbe de chauffage et sonde de température extérieure et contrôle depuis un smartphone ou une tablette via une application pour IOS (iPhone et iPad) et Android, plaque de connexions de la chaudière et conduit pour évacuation des fumées. Régulation: sonde de captage de la température extérieure via câble.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</si>
  <si>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</si>
  <si>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</si>
  <si>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</si>
  <si>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</si>
  <si>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</si>
  <si>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</si>
  <si>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mt38cmd126a</t>
  </si>
  <si>
    <t xml:space="preserve">Chaudière mural à gaz N, avec récupération de chaleur par condensation des produits de la combustion, pour chauffage avec système de combustion FlameFit, pour usage intérieur, chambre de combustion étanche, allumeur électronique, sans flamme témoin, préparée pour fonctionner avec du gaz naturel enrichi en hydrogène, Thema MiConnect AS 30-CS/1-C (N-ES) "SAUNIER DUVAL", puissance en chauffage (50/30°C) de 4,4 à 32,8 kW, puissance en chauffage (80/60°C) de 3,9 à 29,8 kW, rendement en chauffage (50/30°C) 107,2%, rendement en chauffage (80/60°C) 97%, efficacité énergétique classe A, de 740x418x344 mm, avec contrôle modulant MiSet (SRT 380), via câble, avec écran tactile, programmation de la production d'E.C.S. et du chauffage, réglage de la température de départ par courbe de chauffage et sonde de température extérieure et contrôle depuis un smartphone ou une tablette via une application pour IOS (iPhone et iPad) et Android, plaque de connexions de la chaudière et conduit pour évacuation des fumées.</t>
  </si>
  <si>
    <t xml:space="preserve">U</t>
  </si>
  <si>
    <t xml:space="preserve">mt38cmd110c</t>
  </si>
  <si>
    <t xml:space="preserve">Sonde de captage de la température extérieure via câble, "SAUNIER DUVAL".</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</si>
  <si>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</si>
  <si>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</si>
  <si>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</si>
  <si>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</si>
  <si>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</si>
  <si>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</si>
  <si>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</si>
  <si>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</si>
  <si>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</si>
  <si>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</si>
  <si>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</si>
  <si>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</si>
  <si>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43.435,65Dhs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</si>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</sst>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43583.2</v>
      </c>
      <c r="G9" s="13">
        <f ca="1">ROUND(INDIRECT(ADDRESS(ROW()+(0), COLUMN()+(-3), 1))*INDIRECT(ADDRESS(ROW()+(0), COLUMN()+(-1), 1)), 2)</f>
        <v>43583.2</v>
      </c>
    </row>
    <row r="10" spans="1:7" ht="13.50" thickBot="1" customHeight="1">
      <c r="A10" s="14" t="s">
        <v>14</v>
      </c>
      <c r="B10" s="14"/>
      <c r="C10" s="14" t="s">
        <v>15</v>
      </c>
      <c r="D10" s="15">
        <v>1</v>
      </c>
      <c r="E10" s="16" t="s">
        <v>16</v>
      </c>
      <c r="F10" s="17">
        <v>821.03</v>
      </c>
      <c r="G10" s="17">
        <f ca="1">ROUND(INDIRECT(ADDRESS(ROW()+(0), COLUMN()+(-3), 1))*INDIRECT(ADDRESS(ROW()+(0), COLUMN()+(-1), 1)), 2)</f>
        <v>821.03</v>
      </c>
    </row>
    <row r="11" spans="1:7" ht="13.50" thickBot="1" customHeight="1">
      <c r="A11" s="14" t="s">
        <v>17</v>
      </c>
      <c r="B11" s="14"/>
      <c r="C11" s="14" t="s">
        <v>18</v>
      </c>
      <c r="D11" s="15">
        <v>1</v>
      </c>
      <c r="E11" s="16" t="s">
        <v>19</v>
      </c>
      <c r="F11" s="17">
        <v>22.99</v>
      </c>
      <c r="G11" s="17">
        <f ca="1">ROUND(INDIRECT(ADDRESS(ROW()+(0), COLUMN()+(-3), 1))*INDIRECT(ADDRESS(ROW()+(0), COLUMN()+(-1), 1)), 2)</f>
        <v>22.99</v>
      </c>
    </row>
    <row r="12" spans="1:7" ht="13.50" thickBot="1" customHeight="1">
      <c r="A12" s="14" t="s">
        <v>20</v>
      </c>
      <c r="B12" s="14"/>
      <c r="C12" s="14" t="s">
        <v>21</v>
      </c>
      <c r="D12" s="15">
        <v>3.594</v>
      </c>
      <c r="E12" s="16" t="s">
        <v>22</v>
      </c>
      <c r="F12" s="17">
        <v>59.53</v>
      </c>
      <c r="G12" s="17">
        <f ca="1">ROUND(INDIRECT(ADDRESS(ROW()+(0), COLUMN()+(-3), 1))*INDIRECT(ADDRESS(ROW()+(0), COLUMN()+(-1), 1)), 2)</f>
        <v>213.95</v>
      </c>
    </row>
    <row r="13" spans="1:7" ht="13.50" thickBot="1" customHeight="1">
      <c r="A13" s="14" t="s">
        <v>23</v>
      </c>
      <c r="B13" s="14"/>
      <c r="C13" s="18" t="s">
        <v>24</v>
      </c>
      <c r="D13" s="19">
        <v>3.594</v>
      </c>
      <c r="E13" s="20" t="s">
        <v>25</v>
      </c>
      <c r="F13" s="21">
        <v>51.22</v>
      </c>
      <c r="G13" s="21">
        <f ca="1">ROUND(INDIRECT(ADDRESS(ROW()+(0), COLUMN()+(-3), 1))*INDIRECT(ADDRESS(ROW()+(0), COLUMN()+(-1), 1)), 2)</f>
        <v>184.08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44825.2</v>
      </c>
      <c r="G14" s="24">
        <f ca="1">ROUND(INDIRECT(ADDRESS(ROW()+(0), COLUMN()+(-3), 1))*INDIRECT(ADDRESS(ROW()+(0), COLUMN()+(-1), 1))/100, 2)</f>
        <v>896.5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45721.7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