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<sst xmlns="http://schemas.openxmlformats.org/spreadsheetml/2006/main" count="42" uniqueCount="42">
  <si>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</si>
  <si>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TVO020</t>
  </si>
  <si>
    <t xml:space="preserve">U</t>
  </si>
  <si>
    <t xml:space="preserve">Ventilo-convecteur plafonnier, système à deux tubes, avec distribution par conduits.</t>
  </si>
  <si>
    <r>
      <rPr>
        <sz val="8.25"/>
        <color rgb="FF000000"/>
        <rFont val="Arial"/>
        <family val="2"/>
      </rPr>
      <t xml:space="preserve">Ventilo-convecteur horizontal, de plafond avec distribution par conduit rectangulaire, Genia Fan SD 4-020 ND "SAUNIER DUVAL", puissance frigorifique à une vitesse maximale 2,35 kW (température de bulbe humide de l'air intérieur 19°C; température d'entrée de l'eau 7°C, écart de température 5°C), puissance calorifique à une vitesse maximale 2,68 kW (température de bulbe sec de l'air intérieur 20°C; température d'entrée de l'eau 50°C), à 3 vitesses, débit d'eau en refroidissement 0,43 m³/h, débit d'air à une vitesse maximale 411 m³/h, dimensions 741x241x522 mm, poids 16,7 kg, contrôle à distance digital Honeywell, par câble, vanne à 3 voies, SD 5-3VW D.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</si>
  <si>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</si>
  <si>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</si>
  <si>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</si>
  <si>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</si>
  <si>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</si>
  <si>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</si>
  <si>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mt42fts015a</t>
  </si>
  <si>
    <t xml:space="preserve">Ventilo-convecteur horizontal, de plafond avec distribution par conduit rectangulaire, Genia Fan SD 4-020 ND "SAUNIER DUVAL", puissance frigorifique à une vitesse maximale 2,35 kW (température de bulbe humide de l'air intérieur 19°C; température d'entrée de l'eau 7°C, écart de température 5°C), puissance calorifique à une vitesse maximale 2,68 kW (température de bulbe sec de l'air intérieur 20°C; température d'entrée de l'eau 50°C), à 3 vitesses, débit d'eau en refroidissement 0,43 m³/h, débit d'air à une vitesse maximale 411 m³/h, dimensions 741x241x522 mm, poids 16,7 kg.</t>
  </si>
  <si>
    <t xml:space="preserve">U</t>
  </si>
  <si>
    <t xml:space="preserve">mt42fts500b</t>
  </si>
  <si>
    <t xml:space="preserve">Vanne à 3 voies, SD 5-3VW D, "SAUNIER DUVAL", avec actionneur et tuyaux de raccordement.</t>
  </si>
  <si>
    <t xml:space="preserve">U</t>
  </si>
  <si>
    <t xml:space="preserve">mt42fts505a</t>
  </si>
  <si>
    <t xml:space="preserve">Contrôle à distance digital Honeywell, par câble, "SAUNIER DUVAL",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</si>
  <si>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</si>
  <si>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</si>
  <si>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</si>
  <si>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</si>
  <si>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</si>
  <si>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</si>
  <si>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</si>
  <si>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</si>
  <si>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</si>
  <si>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</si>
  <si>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</si>
  <si>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</si>
  <si>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</si>
  <si>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</si>
  <si>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</si>
  <si>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</si>
  <si>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</si>
  <si>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</si>
  <si>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</si>
  <si>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</si>
  <si>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</si>
  <si>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3.354,61Dhs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</si>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</sst>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5952.49</v>
      </c>
      <c r="G9" s="13">
        <f ca="1">ROUND(INDIRECT(ADDRESS(ROW()+(0), COLUMN()+(-3), 1))*INDIRECT(ADDRESS(ROW()+(0), COLUMN()+(-1), 1)), 2)</f>
        <v>5952.49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2942.04</v>
      </c>
      <c r="G10" s="17">
        <f ca="1">ROUND(INDIRECT(ADDRESS(ROW()+(0), COLUMN()+(-3), 1))*INDIRECT(ADDRESS(ROW()+(0), COLUMN()+(-1), 1)), 2)</f>
        <v>2942.04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1778.91</v>
      </c>
      <c r="G11" s="17">
        <f ca="1">ROUND(INDIRECT(ADDRESS(ROW()+(0), COLUMN()+(-3), 1))*INDIRECT(ADDRESS(ROW()+(0), COLUMN()+(-1), 1)), 2)</f>
        <v>1778.91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83.28</v>
      </c>
      <c r="G12" s="17">
        <f ca="1">ROUND(INDIRECT(ADDRESS(ROW()+(0), COLUMN()+(-3), 1))*INDIRECT(ADDRESS(ROW()+(0), COLUMN()+(-1), 1)), 2)</f>
        <v>166.56</v>
      </c>
    </row>
    <row r="13" spans="1:7" ht="66.0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16.86</v>
      </c>
      <c r="G13" s="17">
        <f ca="1">ROUND(INDIRECT(ADDRESS(ROW()+(0), COLUMN()+(-3), 1))*INDIRECT(ADDRESS(ROW()+(0), COLUMN()+(-1), 1)), 2)</f>
        <v>84.3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5.61</v>
      </c>
      <c r="G14" s="17">
        <f ca="1">ROUND(INDIRECT(ADDRESS(ROW()+(0), COLUMN()+(-3), 1))*INDIRECT(ADDRESS(ROW()+(0), COLUMN()+(-1), 1)), 2)</f>
        <v>56.1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301.05</v>
      </c>
      <c r="G15" s="17">
        <f ca="1">ROUND(INDIRECT(ADDRESS(ROW()+(0), COLUMN()+(-3), 1))*INDIRECT(ADDRESS(ROW()+(0), COLUMN()+(-1), 1)), 2)</f>
        <v>301.05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4.193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249.61</v>
      </c>
    </row>
    <row r="17" spans="1:7" ht="13.50" thickBot="1" customHeight="1">
      <c r="A17" s="14" t="s">
        <v>35</v>
      </c>
      <c r="B17" s="14"/>
      <c r="C17" s="18" t="s">
        <v>36</v>
      </c>
      <c r="D17" s="19">
        <v>4.193</v>
      </c>
      <c r="E17" s="20" t="s">
        <v>37</v>
      </c>
      <c r="F17" s="21">
        <v>51.22</v>
      </c>
      <c r="G17" s="21">
        <f ca="1">ROUND(INDIRECT(ADDRESS(ROW()+(0), COLUMN()+(-3), 1))*INDIRECT(ADDRESS(ROW()+(0), COLUMN()+(-1), 1)), 2)</f>
        <v>214.77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11745.8</v>
      </c>
      <c r="G18" s="24">
        <f ca="1">ROUND(INDIRECT(ADDRESS(ROW()+(0), COLUMN()+(-3), 1))*INDIRECT(ADDRESS(ROW()+(0), COLUMN()+(-1), 1))/100, 2)</f>
        <v>234.92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11980.8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