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<sst xmlns="http://schemas.openxmlformats.org/spreadsheetml/2006/main" count="36" uniqueCount="36">
  <si>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</si>
  <si>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TVO080</t>
  </si>
  <si>
    <t xml:space="preserve">U</t>
  </si>
  <si>
    <t xml:space="preserve">Ventilo-convecteur vertical de sol, système à deux tubes.</t>
  </si>
  <si>
    <r>
      <rPr>
        <sz val="8.25"/>
        <color rgb="FF000000"/>
        <rFont val="Arial"/>
        <family val="2"/>
      </rPr>
      <t xml:space="preserve">Ventilo-convecteur vertical de sol avec carrosserie, Genia Fan SD 5-015 NC "SAUNIER DUVAL", contrôle pour intégrer dans le ventilo-convecteur vertical de sol SD 5-NC, vanne à 3 voies, SD 5-3VW C, pieds d'appui. Totalement monté, connecté et mis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</si>
  <si>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</si>
  <si>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</si>
  <si>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</si>
  <si>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</si>
  <si>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</si>
  <si>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</si>
  <si>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mt42fts046d</t>
  </si>
  <si>
    <t xml:space="preserve">Ventilo-convecteur vertical de sol avec carrosserie, Genia Fan SD 5-015 NC "SAUNIER DUVAL", puissance frigorifique à une vitesse maximale 1,5 kW, puissance frigorifique sensible à une vitesse maximale 1,14 kW (température de bulbe humide de l'air intérieur 19°C, température d'entrée de l'eau 7°C, écart de température 5°C), puissance calorifique à une vitesse maximale 1,57 kW (température de bulbe sec de l'air intérieur 20°C, température d'entrée de l'eau 50°C), à 3 vitesses, débit d'eau en refroidissement 0,21 m³/h, débit d'air à une vitesse maximale 255 m³/h, dimensions 790x495x200 mm, poids 18 kg.</t>
  </si>
  <si>
    <t xml:space="preserve">U</t>
  </si>
  <si>
    <t xml:space="preserve">mt42fts500a</t>
  </si>
  <si>
    <t xml:space="preserve">Vanne à 3 voies, SD 5-3VW C, "SAUNIER DUVAL", avec actionneur et tuyaux de raccordement.</t>
  </si>
  <si>
    <t xml:space="preserve">U</t>
  </si>
  <si>
    <t xml:space="preserve">mt42fts508a</t>
  </si>
  <si>
    <t xml:space="preserve">Pieds d'appui, "SAUNIER DUVAL", pour ventilo-convecteur vertical de sol.</t>
  </si>
  <si>
    <t xml:space="preserve">U</t>
  </si>
  <si>
    <t xml:space="preserve">mt42fts501a</t>
  </si>
  <si>
    <t xml:space="preserve">Contrôle pour intégrer dans le ventilo-convecteur vertical de sol SD 5-NC, "SAUNIER DUVAL".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</si>
  <si>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</si>
  <si>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</si>
  <si>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</si>
  <si>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</si>
  <si>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</si>
  <si>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</si>
  <si>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</si>
  <si>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</si>
  <si>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</si>
  <si>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</si>
  <si>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</si>
  <si>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</si>
  <si>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3.427,88Dhs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</si>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</sst>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6363.01</v>
      </c>
      <c r="H9" s="13">
        <f ca="1">ROUND(INDIRECT(ADDRESS(ROW()+(0), COLUMN()+(-3), 1))*INDIRECT(ADDRESS(ROW()+(0), COLUMN()+(-1), 1)), 2)</f>
        <v>6363.01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3420.97</v>
      </c>
      <c r="H10" s="17">
        <f ca="1">ROUND(INDIRECT(ADDRESS(ROW()+(0), COLUMN()+(-3), 1))*INDIRECT(ADDRESS(ROW()+(0), COLUMN()+(-1), 1)), 2)</f>
        <v>3420.97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547.36</v>
      </c>
      <c r="H11" s="17">
        <f ca="1">ROUND(INDIRECT(ADDRESS(ROW()+(0), COLUMN()+(-3), 1))*INDIRECT(ADDRESS(ROW()+(0), COLUMN()+(-1), 1)), 2)</f>
        <v>547.36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1094.71</v>
      </c>
      <c r="H12" s="17">
        <f ca="1">ROUND(INDIRECT(ADDRESS(ROW()+(0), COLUMN()+(-3), 1))*INDIRECT(ADDRESS(ROW()+(0), COLUMN()+(-1), 1)), 2)</f>
        <v>1094.71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</v>
      </c>
      <c r="F13" s="16" t="s">
        <v>25</v>
      </c>
      <c r="G13" s="17">
        <v>83.28</v>
      </c>
      <c r="H13" s="17">
        <f ca="1">ROUND(INDIRECT(ADDRESS(ROW()+(0), COLUMN()+(-3), 1))*INDIRECT(ADDRESS(ROW()+(0), COLUMN()+(-1), 1)), 2)</f>
        <v>166.56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3.7</v>
      </c>
      <c r="F14" s="16" t="s">
        <v>28</v>
      </c>
      <c r="G14" s="17">
        <v>59.53</v>
      </c>
      <c r="H14" s="17">
        <f ca="1">ROUND(INDIRECT(ADDRESS(ROW()+(0), COLUMN()+(-3), 1))*INDIRECT(ADDRESS(ROW()+(0), COLUMN()+(-1), 1)), 2)</f>
        <v>220.26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3.7</v>
      </c>
      <c r="F15" s="20" t="s">
        <v>31</v>
      </c>
      <c r="G15" s="21">
        <v>51.22</v>
      </c>
      <c r="H15" s="21">
        <f ca="1">ROUND(INDIRECT(ADDRESS(ROW()+(0), COLUMN()+(-3), 1))*INDIRECT(ADDRESS(ROW()+(0), COLUMN()+(-1), 1)), 2)</f>
        <v>189.51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12002.4</v>
      </c>
      <c r="H16" s="24">
        <f ca="1">ROUND(INDIRECT(ADDRESS(ROW()+(0), COLUMN()+(-3), 1))*INDIRECT(ADDRESS(ROW()+(0), COLUMN()+(-1), 1))/100, 2)</f>
        <v>240.05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12242.4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